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4"/>
  <workbookPr updateLinks="never" codeName="ЭтаКнига" defaultThemeVersion="166925"/>
  <mc:AlternateContent xmlns:mc="http://schemas.openxmlformats.org/markup-compatibility/2006">
    <mc:Choice Requires="x15">
      <x15ac:absPath xmlns:x15ac="http://schemas.microsoft.com/office/spreadsheetml/2010/11/ac" url="C:\Users\agrishkevich\Desktop\"/>
    </mc:Choice>
  </mc:AlternateContent>
  <xr:revisionPtr revIDLastSave="0" documentId="13_ncr:1_{AFCBEB97-7F31-4881-8AEB-CAB688111553}" xr6:coauthVersionLast="36" xr6:coauthVersionMax="36" xr10:uidLastSave="{00000000-0000-0000-0000-000000000000}"/>
  <bookViews>
    <workbookView xWindow="0" yWindow="0" windowWidth="20490" windowHeight="6345" tabRatio="894" xr2:uid="{00000000-000D-0000-FFFF-FFFF00000000}"/>
  </bookViews>
  <sheets>
    <sheet name="Заявка на торговый эквайринг" sheetId="1" r:id="rId1"/>
    <sheet name="список сотрудников" sheetId="4" state="hidden" r:id="rId2"/>
    <sheet name="ТП" sheetId="5" state="hidden" r:id="rId3"/>
    <sheet name="должности" sheetId="6" state="hidden" r:id="rId4"/>
    <sheet name="код банка" sheetId="7" state="hidden" r:id="rId5"/>
  </sheets>
  <externalReferences>
    <externalReference r:id="rId6"/>
    <externalReference r:id="rId7"/>
  </externalReferences>
  <definedNames>
    <definedName name="генеральный_директор" localSheetId="3">должности!#REF!</definedName>
    <definedName name="генеральный_директор" localSheetId="4">[1]должности!#REF!</definedName>
    <definedName name="генеральный_директор" localSheetId="1">[1]должности!#REF!</definedName>
    <definedName name="генеральный_директор" localSheetId="2">[1]должности!#REF!</definedName>
    <definedName name="генеральный_директор">[2]должности!#REF!</definedName>
    <definedName name="Имя" localSheetId="3">'[1]Заявка на торговый эквайринг'!$F$10</definedName>
    <definedName name="Имя" localSheetId="4">'[1]Заявка на торговый эквайринг'!$F$10</definedName>
    <definedName name="Имя" localSheetId="1">'[1]Заявка на торговый эквайринг'!$F$10</definedName>
    <definedName name="Имя" localSheetId="2">'[1]Заявка на торговый эквайринг'!$F$10</definedName>
    <definedName name="Имя">'Заявка на торговый эквайринг'!$G$10</definedName>
    <definedName name="_xlnm.Print_Area" localSheetId="0">'Заявка на торговый эквайринг'!$A$1:$K$120</definedName>
    <definedName name="Отчество" localSheetId="3">'[1]Заявка на торговый эквайринг'!$H$10</definedName>
    <definedName name="Отчество" localSheetId="4">'[1]Заявка на торговый эквайринг'!$H$10</definedName>
    <definedName name="Отчество" localSheetId="1">'[1]Заявка на торговый эквайринг'!$H$10</definedName>
    <definedName name="Отчество" localSheetId="2">'[1]Заявка на торговый эквайринг'!$H$10</definedName>
    <definedName name="Отчество">'Заявка на торговый эквайринг'!$I$10</definedName>
    <definedName name="Фамилия" localSheetId="3">'[1]Заявка на торговый эквайринг'!$E$10</definedName>
    <definedName name="Фамилия" localSheetId="4">'[1]Заявка на торговый эквайринг'!$E$10</definedName>
    <definedName name="Фамилия" localSheetId="1">'[1]Заявка на торговый эквайринг'!$E$10</definedName>
    <definedName name="Фамилия" localSheetId="2">'[1]Заявка на торговый эквайринг'!$E$10</definedName>
    <definedName name="Фамилия">'Заявка на торговый эквайринг'!$E$10</definedName>
    <definedName name="Флажок1" localSheetId="0">'Заявка на торговый эквайринг'!$E$16</definedName>
    <definedName name="Флажок2" localSheetId="0">'Заявка на торговый эквайринг'!$E$17</definedName>
    <definedName name="Флажок3" localSheetId="0">'Заявка на торговый эквайринг'!#REF!</definedName>
    <definedName name="Флажок4" localSheetId="0">'Заявка на торговый эквайринг'!#REF!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4" i="1" l="1"/>
  <c r="A52" i="4" l="1"/>
  <c r="A53" i="4" s="1"/>
  <c r="A54" i="4" s="1"/>
  <c r="A55" i="4" s="1"/>
  <c r="A56" i="4" s="1"/>
  <c r="A57" i="4" s="1"/>
  <c r="A58" i="4" s="1"/>
  <c r="A3" i="4" l="1"/>
  <c r="A4" i="4" s="1"/>
  <c r="A5" i="4" s="1"/>
  <c r="A6" i="4" s="1"/>
  <c r="A7" i="4" s="1"/>
  <c r="A8" i="4" s="1"/>
  <c r="A9" i="4" s="1"/>
  <c r="A10" i="4" s="1"/>
  <c r="A11" i="4" s="1"/>
  <c r="A12" i="4" s="1"/>
  <c r="A13" i="4" s="1"/>
  <c r="A14" i="4" s="1"/>
  <c r="A15" i="4" s="1"/>
  <c r="A16" i="4" s="1"/>
  <c r="A17" i="4" s="1"/>
  <c r="A18" i="4" s="1"/>
  <c r="A19" i="4" s="1"/>
  <c r="A20" i="4" s="1"/>
  <c r="A21" i="4" s="1"/>
  <c r="A22" i="4" s="1"/>
  <c r="A23" i="4" s="1"/>
  <c r="A24" i="4" s="1"/>
  <c r="A25" i="4" s="1"/>
  <c r="A26" i="4" s="1"/>
  <c r="A27" i="4" s="1"/>
  <c r="A28" i="4" s="1"/>
  <c r="A29" i="4" s="1"/>
  <c r="A30" i="4" s="1"/>
  <c r="A31" i="4" s="1"/>
  <c r="A32" i="4" s="1"/>
  <c r="A33" i="4" s="1"/>
  <c r="A34" i="4" s="1"/>
  <c r="A35" i="4" s="1"/>
  <c r="A36" i="4" s="1"/>
  <c r="A37" i="4" s="1"/>
  <c r="A38" i="4" s="1"/>
  <c r="A39" i="4" s="1"/>
  <c r="A40" i="4" s="1"/>
  <c r="A41" i="4" s="1"/>
  <c r="A42" i="4" s="1"/>
  <c r="A43" i="4" s="1"/>
  <c r="A44" i="4" s="1"/>
  <c r="A45" i="4" s="1"/>
  <c r="A46" i="4" s="1"/>
  <c r="A47" i="4" s="1"/>
  <c r="A48" i="4" s="1"/>
  <c r="A49" i="4" s="1"/>
  <c r="A50" i="4" s="1"/>
  <c r="A51" i="4" s="1"/>
  <c r="E12" i="1" l="1"/>
  <c r="N1" i="1" l="1"/>
  <c r="C2" i="7" l="1"/>
  <c r="A21" i="6"/>
  <c r="H100"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Автор</author>
    <author>agrishkevich</author>
  </authors>
  <commentList>
    <comment ref="E10" authorId="0" shapeId="0" xr:uid="{00000000-0006-0000-0000-000001000000}">
      <text>
        <r>
          <rPr>
            <b/>
            <sz val="9"/>
            <color indexed="81"/>
            <rFont val="Tahoma"/>
            <family val="2"/>
            <charset val="204"/>
          </rPr>
          <t>Автор:</t>
        </r>
        <r>
          <rPr>
            <sz val="9"/>
            <color indexed="81"/>
            <rFont val="Tahoma"/>
            <family val="2"/>
            <charset val="204"/>
          </rPr>
          <t xml:space="preserve">
Фамилия</t>
        </r>
      </text>
    </comment>
    <comment ref="G10" authorId="0" shapeId="0" xr:uid="{00000000-0006-0000-0000-000002000000}">
      <text>
        <r>
          <rPr>
            <b/>
            <sz val="9"/>
            <color indexed="81"/>
            <rFont val="Tahoma"/>
            <family val="2"/>
            <charset val="204"/>
          </rPr>
          <t>Автор:</t>
        </r>
        <r>
          <rPr>
            <sz val="9"/>
            <color indexed="81"/>
            <rFont val="Tahoma"/>
            <family val="2"/>
            <charset val="204"/>
          </rPr>
          <t xml:space="preserve">
Имя</t>
        </r>
      </text>
    </comment>
    <comment ref="I10" authorId="0" shapeId="0" xr:uid="{00000000-0006-0000-0000-000003000000}">
      <text>
        <r>
          <rPr>
            <b/>
            <sz val="9"/>
            <color indexed="81"/>
            <rFont val="Tahoma"/>
            <family val="2"/>
            <charset val="204"/>
          </rPr>
          <t>Автор:</t>
        </r>
        <r>
          <rPr>
            <sz val="9"/>
            <color indexed="81"/>
            <rFont val="Tahoma"/>
            <family val="2"/>
            <charset val="204"/>
          </rPr>
          <t xml:space="preserve">
Отчество</t>
        </r>
      </text>
    </comment>
    <comment ref="E11" authorId="0" shapeId="0" xr:uid="{00000000-0006-0000-0000-000004000000}">
      <text>
        <r>
          <rPr>
            <b/>
            <sz val="9"/>
            <color indexed="81"/>
            <rFont val="Tahoma"/>
            <family val="2"/>
            <charset val="204"/>
          </rPr>
          <t>Автор:</t>
        </r>
        <r>
          <rPr>
            <sz val="9"/>
            <color indexed="81"/>
            <rFont val="Tahoma"/>
            <family val="2"/>
            <charset val="204"/>
          </rPr>
          <t xml:space="preserve">
в случае отсутствия необходимой должности в списке выбрать «иное» и указать ее в «ПРИМЕЧАНИЯ»</t>
        </r>
      </text>
    </comment>
    <comment ref="E12" authorId="0" shapeId="0" xr:uid="{00000000-0006-0000-0000-000005000000}">
      <text>
        <r>
          <rPr>
            <sz val="9"/>
            <color indexed="81"/>
            <rFont val="Tahoma"/>
            <family val="2"/>
            <charset val="204"/>
          </rPr>
          <t>в случае отсутствия необходимого документа в списке выбрать «иное» и указать его в «ПРИМЕЧАНИЯ»</t>
        </r>
      </text>
    </comment>
    <comment ref="B16" authorId="0" shapeId="0" xr:uid="{00000000-0006-0000-0000-000006000000}">
      <text>
        <r>
          <rPr>
            <sz val="9"/>
            <color indexed="81"/>
            <rFont val="Tahoma"/>
            <family val="2"/>
            <charset val="204"/>
          </rPr>
          <t>поставьте "˅" напротив выбранного тарифного плата и способа приобритения терминала</t>
        </r>
      </text>
    </comment>
    <comment ref="G32" authorId="0" shapeId="0" xr:uid="{00000000-0006-0000-0000-000008000000}">
      <text>
        <r>
          <rPr>
            <b/>
            <sz val="9"/>
            <color indexed="81"/>
            <rFont val="Tahoma"/>
            <family val="2"/>
            <charset val="204"/>
          </rPr>
          <t>Автор:</t>
        </r>
        <r>
          <rPr>
            <sz val="9"/>
            <color indexed="81"/>
            <rFont val="Tahoma"/>
            <family val="2"/>
            <charset val="204"/>
          </rPr>
          <t xml:space="preserve">
указывается кол-во терминалов в графе соответствующего типа. Для подключения терминалов разного типа для одной торговой точки заполняются графы для следующей торговой точки: 2, 3... и т.д.</t>
        </r>
      </text>
    </comment>
    <comment ref="B34" authorId="0" shapeId="0" xr:uid="{00000000-0006-0000-0000-000009000000}">
      <text>
        <r>
          <rPr>
            <b/>
            <sz val="9"/>
            <color indexed="81"/>
            <rFont val="Tahoma"/>
            <family val="2"/>
            <charset val="204"/>
          </rPr>
          <t>Автор:</t>
        </r>
        <r>
          <rPr>
            <sz val="9"/>
            <color indexed="81"/>
            <rFont val="Tahoma"/>
            <family val="2"/>
            <charset val="204"/>
          </rPr>
          <t xml:space="preserve">
наименование Торговой точки</t>
        </r>
      </text>
    </comment>
    <comment ref="C34" authorId="0" shapeId="0" xr:uid="{00000000-0006-0000-0000-00000A000000}">
      <text>
        <r>
          <rPr>
            <b/>
            <sz val="9"/>
            <color indexed="81"/>
            <rFont val="Tahoma"/>
            <family val="2"/>
            <charset val="204"/>
          </rPr>
          <t>Автор:</t>
        </r>
        <r>
          <rPr>
            <sz val="9"/>
            <color indexed="81"/>
            <rFont val="Tahoma"/>
            <family val="2"/>
            <charset val="204"/>
          </rPr>
          <t xml:space="preserve">
наименование Торговой точки ЛАТИНИЦЕЙ</t>
        </r>
      </text>
    </comment>
    <comment ref="E34" authorId="0" shapeId="0" xr:uid="{00000000-0006-0000-0000-00000B000000}">
      <text>
        <r>
          <rPr>
            <b/>
            <sz val="9"/>
            <color indexed="81"/>
            <rFont val="Tahoma"/>
            <family val="2"/>
            <charset val="204"/>
          </rPr>
          <t>Автор:</t>
        </r>
        <r>
          <rPr>
            <sz val="9"/>
            <color indexed="81"/>
            <rFont val="Tahoma"/>
            <family val="2"/>
            <charset val="204"/>
          </rPr>
          <t xml:space="preserve">
ФИО</t>
        </r>
      </text>
    </comment>
    <comment ref="B35" authorId="0" shapeId="0" xr:uid="{00000000-0006-0000-0000-00000C000000}">
      <text>
        <r>
          <rPr>
            <b/>
            <sz val="9"/>
            <color indexed="81"/>
            <rFont val="Tahoma"/>
            <family val="2"/>
            <charset val="204"/>
          </rPr>
          <t>Автор:</t>
        </r>
        <r>
          <rPr>
            <sz val="9"/>
            <color indexed="81"/>
            <rFont val="Tahoma"/>
            <family val="2"/>
            <charset val="204"/>
          </rPr>
          <t xml:space="preserve">
фактический адрес Торговой точки</t>
        </r>
      </text>
    </comment>
    <comment ref="C35" authorId="0" shapeId="0" xr:uid="{00000000-0006-0000-0000-00000D000000}">
      <text>
        <r>
          <rPr>
            <b/>
            <sz val="9"/>
            <color indexed="81"/>
            <rFont val="Tahoma"/>
            <family val="2"/>
            <charset val="204"/>
          </rPr>
          <t>Автор:</t>
        </r>
        <r>
          <rPr>
            <sz val="9"/>
            <color indexed="81"/>
            <rFont val="Tahoma"/>
            <family val="2"/>
            <charset val="204"/>
          </rPr>
          <t xml:space="preserve">
фактический адрес Торговой точки ЛАТИНИЦЕЙ</t>
        </r>
      </text>
    </comment>
    <comment ref="D35" authorId="0" shapeId="0" xr:uid="{00000000-0006-0000-0000-00000E000000}">
      <text>
        <r>
          <rPr>
            <b/>
            <sz val="9"/>
            <color indexed="81"/>
            <rFont val="Tahoma"/>
            <family val="2"/>
            <charset val="204"/>
          </rPr>
          <t>Автор:</t>
        </r>
        <r>
          <rPr>
            <sz val="9"/>
            <color indexed="81"/>
            <rFont val="Tahoma"/>
            <family val="2"/>
            <charset val="204"/>
          </rPr>
          <t xml:space="preserve">
номер телефона. Вводить в формате: </t>
        </r>
        <r>
          <rPr>
            <b/>
            <sz val="9"/>
            <color indexed="81"/>
            <rFont val="Tahoma"/>
            <family val="2"/>
            <charset val="204"/>
          </rPr>
          <t xml:space="preserve">331234567 </t>
        </r>
      </text>
    </comment>
    <comment ref="E35" authorId="0" shapeId="0" xr:uid="{00000000-0006-0000-0000-00000F000000}">
      <text>
        <r>
          <rPr>
            <b/>
            <sz val="9"/>
            <color indexed="81"/>
            <rFont val="Tahoma"/>
            <family val="2"/>
            <charset val="204"/>
          </rPr>
          <t>Автор:</t>
        </r>
        <r>
          <rPr>
            <sz val="9"/>
            <color indexed="81"/>
            <rFont val="Tahoma"/>
            <family val="2"/>
            <charset val="204"/>
          </rPr>
          <t xml:space="preserve">
номер телефона
в формате: 331234567</t>
        </r>
      </text>
    </comment>
    <comment ref="B36" authorId="0" shapeId="0" xr:uid="{00000000-0006-0000-0000-000010000000}">
      <text>
        <r>
          <rPr>
            <b/>
            <sz val="9"/>
            <color indexed="81"/>
            <rFont val="Tahoma"/>
            <family val="2"/>
            <charset val="204"/>
          </rPr>
          <t>Автор:</t>
        </r>
        <r>
          <rPr>
            <sz val="9"/>
            <color indexed="81"/>
            <rFont val="Tahoma"/>
            <family val="2"/>
            <charset val="204"/>
          </rPr>
          <t xml:space="preserve">
наименование Торговой точки</t>
        </r>
      </text>
    </comment>
    <comment ref="C36" authorId="0" shapeId="0" xr:uid="{00000000-0006-0000-0000-000011000000}">
      <text>
        <r>
          <rPr>
            <b/>
            <sz val="9"/>
            <color indexed="81"/>
            <rFont val="Tahoma"/>
            <family val="2"/>
            <charset val="204"/>
          </rPr>
          <t>Автор:</t>
        </r>
        <r>
          <rPr>
            <sz val="9"/>
            <color indexed="81"/>
            <rFont val="Tahoma"/>
            <family val="2"/>
            <charset val="204"/>
          </rPr>
          <t xml:space="preserve">
наименование Торговой точки ЛАТИНИЦЕЙ</t>
        </r>
      </text>
    </comment>
    <comment ref="E36" authorId="0" shapeId="0" xr:uid="{00000000-0006-0000-0000-000012000000}">
      <text>
        <r>
          <rPr>
            <b/>
            <sz val="9"/>
            <color indexed="81"/>
            <rFont val="Tahoma"/>
            <family val="2"/>
            <charset val="204"/>
          </rPr>
          <t>Автор:</t>
        </r>
        <r>
          <rPr>
            <sz val="9"/>
            <color indexed="81"/>
            <rFont val="Tahoma"/>
            <family val="2"/>
            <charset val="204"/>
          </rPr>
          <t xml:space="preserve">
ФИО</t>
        </r>
      </text>
    </comment>
    <comment ref="B37" authorId="0" shapeId="0" xr:uid="{00000000-0006-0000-0000-000013000000}">
      <text>
        <r>
          <rPr>
            <b/>
            <sz val="9"/>
            <color indexed="81"/>
            <rFont val="Tahoma"/>
            <family val="2"/>
            <charset val="204"/>
          </rPr>
          <t>Автор:</t>
        </r>
        <r>
          <rPr>
            <sz val="9"/>
            <color indexed="81"/>
            <rFont val="Tahoma"/>
            <family val="2"/>
            <charset val="204"/>
          </rPr>
          <t xml:space="preserve">
фактический адрес Торговой точки</t>
        </r>
      </text>
    </comment>
    <comment ref="C37" authorId="0" shapeId="0" xr:uid="{00000000-0006-0000-0000-000014000000}">
      <text>
        <r>
          <rPr>
            <b/>
            <sz val="9"/>
            <color indexed="81"/>
            <rFont val="Tahoma"/>
            <family val="2"/>
            <charset val="204"/>
          </rPr>
          <t>Автор:</t>
        </r>
        <r>
          <rPr>
            <sz val="9"/>
            <color indexed="81"/>
            <rFont val="Tahoma"/>
            <family val="2"/>
            <charset val="204"/>
          </rPr>
          <t xml:space="preserve">
фактический адрес Торговой точки ЛАТИНИЦЕЙ</t>
        </r>
      </text>
    </comment>
    <comment ref="D37" authorId="0" shapeId="0" xr:uid="{00000000-0006-0000-0000-000015000000}">
      <text>
        <r>
          <rPr>
            <b/>
            <sz val="9"/>
            <color indexed="81"/>
            <rFont val="Tahoma"/>
            <family val="2"/>
            <charset val="204"/>
          </rPr>
          <t>Автор:</t>
        </r>
        <r>
          <rPr>
            <sz val="9"/>
            <color indexed="81"/>
            <rFont val="Tahoma"/>
            <family val="2"/>
            <charset val="204"/>
          </rPr>
          <t xml:space="preserve">
номер телефона. Вводить в формате: </t>
        </r>
        <r>
          <rPr>
            <b/>
            <sz val="9"/>
            <color indexed="81"/>
            <rFont val="Tahoma"/>
            <family val="2"/>
            <charset val="204"/>
          </rPr>
          <t xml:space="preserve">331234567 </t>
        </r>
      </text>
    </comment>
    <comment ref="E37" authorId="0" shapeId="0" xr:uid="{00000000-0006-0000-0000-000016000000}">
      <text>
        <r>
          <rPr>
            <b/>
            <sz val="9"/>
            <color indexed="81"/>
            <rFont val="Tahoma"/>
            <family val="2"/>
            <charset val="204"/>
          </rPr>
          <t>Автор:</t>
        </r>
        <r>
          <rPr>
            <sz val="9"/>
            <color indexed="81"/>
            <rFont val="Tahoma"/>
            <family val="2"/>
            <charset val="204"/>
          </rPr>
          <t xml:space="preserve">
номер телефона
в формате: 331234567
КОД+номер</t>
        </r>
      </text>
    </comment>
    <comment ref="B38" authorId="0" shapeId="0" xr:uid="{00000000-0006-0000-0000-000017000000}">
      <text>
        <r>
          <rPr>
            <b/>
            <sz val="9"/>
            <color indexed="81"/>
            <rFont val="Tahoma"/>
            <family val="2"/>
            <charset val="204"/>
          </rPr>
          <t>Автор:</t>
        </r>
        <r>
          <rPr>
            <sz val="9"/>
            <color indexed="81"/>
            <rFont val="Tahoma"/>
            <family val="2"/>
            <charset val="204"/>
          </rPr>
          <t xml:space="preserve">
наименование Торговой точки</t>
        </r>
      </text>
    </comment>
    <comment ref="C38" authorId="0" shapeId="0" xr:uid="{00000000-0006-0000-0000-000018000000}">
      <text>
        <r>
          <rPr>
            <b/>
            <sz val="9"/>
            <color indexed="81"/>
            <rFont val="Tahoma"/>
            <family val="2"/>
            <charset val="204"/>
          </rPr>
          <t>Автор:</t>
        </r>
        <r>
          <rPr>
            <sz val="9"/>
            <color indexed="81"/>
            <rFont val="Tahoma"/>
            <family val="2"/>
            <charset val="204"/>
          </rPr>
          <t xml:space="preserve">
наименование Торговой точки ЛАТИНИЦЕЙ</t>
        </r>
      </text>
    </comment>
    <comment ref="E38" authorId="0" shapeId="0" xr:uid="{00000000-0006-0000-0000-000019000000}">
      <text>
        <r>
          <rPr>
            <b/>
            <sz val="9"/>
            <color indexed="81"/>
            <rFont val="Tahoma"/>
            <family val="2"/>
            <charset val="204"/>
          </rPr>
          <t>Автор:</t>
        </r>
        <r>
          <rPr>
            <sz val="9"/>
            <color indexed="81"/>
            <rFont val="Tahoma"/>
            <family val="2"/>
            <charset val="204"/>
          </rPr>
          <t xml:space="preserve">
ФИО</t>
        </r>
      </text>
    </comment>
    <comment ref="B39" authorId="0" shapeId="0" xr:uid="{00000000-0006-0000-0000-00001A000000}">
      <text>
        <r>
          <rPr>
            <b/>
            <sz val="9"/>
            <color indexed="81"/>
            <rFont val="Tahoma"/>
            <family val="2"/>
            <charset val="204"/>
          </rPr>
          <t>Автор:</t>
        </r>
        <r>
          <rPr>
            <sz val="9"/>
            <color indexed="81"/>
            <rFont val="Tahoma"/>
            <family val="2"/>
            <charset val="204"/>
          </rPr>
          <t xml:space="preserve">
фактический адрес Торговой точки</t>
        </r>
      </text>
    </comment>
    <comment ref="C39" authorId="0" shapeId="0" xr:uid="{00000000-0006-0000-0000-00001B000000}">
      <text>
        <r>
          <rPr>
            <b/>
            <sz val="9"/>
            <color indexed="81"/>
            <rFont val="Tahoma"/>
            <family val="2"/>
            <charset val="204"/>
          </rPr>
          <t>Автор:</t>
        </r>
        <r>
          <rPr>
            <sz val="9"/>
            <color indexed="81"/>
            <rFont val="Tahoma"/>
            <family val="2"/>
            <charset val="204"/>
          </rPr>
          <t xml:space="preserve">
фактический адрес Торговой точки ЛАТИНИЦЕЙ</t>
        </r>
      </text>
    </comment>
    <comment ref="D39" authorId="0" shapeId="0" xr:uid="{00000000-0006-0000-0000-00001C000000}">
      <text>
        <r>
          <rPr>
            <b/>
            <sz val="9"/>
            <color indexed="81"/>
            <rFont val="Tahoma"/>
            <family val="2"/>
            <charset val="204"/>
          </rPr>
          <t>Автор:</t>
        </r>
        <r>
          <rPr>
            <sz val="9"/>
            <color indexed="81"/>
            <rFont val="Tahoma"/>
            <family val="2"/>
            <charset val="204"/>
          </rPr>
          <t xml:space="preserve">
номер телефона. Вводить в формате: </t>
        </r>
        <r>
          <rPr>
            <b/>
            <sz val="9"/>
            <color indexed="81"/>
            <rFont val="Tahoma"/>
            <family val="2"/>
            <charset val="204"/>
          </rPr>
          <t xml:space="preserve">331234567 </t>
        </r>
      </text>
    </comment>
    <comment ref="E39" authorId="0" shapeId="0" xr:uid="{00000000-0006-0000-0000-00001D000000}">
      <text>
        <r>
          <rPr>
            <b/>
            <sz val="9"/>
            <color indexed="81"/>
            <rFont val="Tahoma"/>
            <family val="2"/>
            <charset val="204"/>
          </rPr>
          <t>Автор:</t>
        </r>
        <r>
          <rPr>
            <sz val="9"/>
            <color indexed="81"/>
            <rFont val="Tahoma"/>
            <family val="2"/>
            <charset val="204"/>
          </rPr>
          <t xml:space="preserve">
номер телефона
в формате: 331234567
КОД+номер</t>
        </r>
      </text>
    </comment>
    <comment ref="B40" authorId="0" shapeId="0" xr:uid="{00000000-0006-0000-0000-00001E000000}">
      <text>
        <r>
          <rPr>
            <b/>
            <sz val="9"/>
            <color indexed="81"/>
            <rFont val="Tahoma"/>
            <family val="2"/>
            <charset val="204"/>
          </rPr>
          <t>Автор:</t>
        </r>
        <r>
          <rPr>
            <sz val="9"/>
            <color indexed="81"/>
            <rFont val="Tahoma"/>
            <family val="2"/>
            <charset val="204"/>
          </rPr>
          <t xml:space="preserve">
наименование Торговой точки</t>
        </r>
      </text>
    </comment>
    <comment ref="C40" authorId="0" shapeId="0" xr:uid="{00000000-0006-0000-0000-00001F000000}">
      <text>
        <r>
          <rPr>
            <b/>
            <sz val="9"/>
            <color indexed="81"/>
            <rFont val="Tahoma"/>
            <family val="2"/>
            <charset val="204"/>
          </rPr>
          <t>Автор:</t>
        </r>
        <r>
          <rPr>
            <sz val="9"/>
            <color indexed="81"/>
            <rFont val="Tahoma"/>
            <family val="2"/>
            <charset val="204"/>
          </rPr>
          <t xml:space="preserve">
наименование Торговой точки ЛАТИНИЦЕЙ</t>
        </r>
      </text>
    </comment>
    <comment ref="E40" authorId="0" shapeId="0" xr:uid="{00000000-0006-0000-0000-000020000000}">
      <text>
        <r>
          <rPr>
            <b/>
            <sz val="9"/>
            <color indexed="81"/>
            <rFont val="Tahoma"/>
            <family val="2"/>
            <charset val="204"/>
          </rPr>
          <t>Автор:</t>
        </r>
        <r>
          <rPr>
            <sz val="9"/>
            <color indexed="81"/>
            <rFont val="Tahoma"/>
            <family val="2"/>
            <charset val="204"/>
          </rPr>
          <t xml:space="preserve">
ФИО</t>
        </r>
      </text>
    </comment>
    <comment ref="B41" authorId="0" shapeId="0" xr:uid="{00000000-0006-0000-0000-000021000000}">
      <text>
        <r>
          <rPr>
            <b/>
            <sz val="9"/>
            <color indexed="81"/>
            <rFont val="Tahoma"/>
            <family val="2"/>
            <charset val="204"/>
          </rPr>
          <t>Автор:</t>
        </r>
        <r>
          <rPr>
            <sz val="9"/>
            <color indexed="81"/>
            <rFont val="Tahoma"/>
            <family val="2"/>
            <charset val="204"/>
          </rPr>
          <t xml:space="preserve">
фактический адрес Торговой точки</t>
        </r>
      </text>
    </comment>
    <comment ref="C41" authorId="0" shapeId="0" xr:uid="{00000000-0006-0000-0000-000022000000}">
      <text>
        <r>
          <rPr>
            <b/>
            <sz val="9"/>
            <color indexed="81"/>
            <rFont val="Tahoma"/>
            <family val="2"/>
            <charset val="204"/>
          </rPr>
          <t>Автор:</t>
        </r>
        <r>
          <rPr>
            <sz val="9"/>
            <color indexed="81"/>
            <rFont val="Tahoma"/>
            <family val="2"/>
            <charset val="204"/>
          </rPr>
          <t xml:space="preserve">
фактический адрес Торговой точки ЛАТИНИЦЕЙ</t>
        </r>
      </text>
    </comment>
    <comment ref="D41" authorId="0" shapeId="0" xr:uid="{00000000-0006-0000-0000-000023000000}">
      <text>
        <r>
          <rPr>
            <b/>
            <sz val="9"/>
            <color indexed="81"/>
            <rFont val="Tahoma"/>
            <family val="2"/>
            <charset val="204"/>
          </rPr>
          <t>Автор:</t>
        </r>
        <r>
          <rPr>
            <sz val="9"/>
            <color indexed="81"/>
            <rFont val="Tahoma"/>
            <family val="2"/>
            <charset val="204"/>
          </rPr>
          <t xml:space="preserve">
номер телефона. Вводить в формате: </t>
        </r>
        <r>
          <rPr>
            <b/>
            <sz val="9"/>
            <color indexed="81"/>
            <rFont val="Tahoma"/>
            <family val="2"/>
            <charset val="204"/>
          </rPr>
          <t xml:space="preserve">331234567 </t>
        </r>
      </text>
    </comment>
    <comment ref="E41" authorId="0" shapeId="0" xr:uid="{00000000-0006-0000-0000-000024000000}">
      <text>
        <r>
          <rPr>
            <b/>
            <sz val="9"/>
            <color indexed="81"/>
            <rFont val="Tahoma"/>
            <family val="2"/>
            <charset val="204"/>
          </rPr>
          <t>Автор:</t>
        </r>
        <r>
          <rPr>
            <sz val="9"/>
            <color indexed="81"/>
            <rFont val="Tahoma"/>
            <family val="2"/>
            <charset val="204"/>
          </rPr>
          <t xml:space="preserve">
номер телефона
в формате: 331234567
КОД+номер</t>
        </r>
      </text>
    </comment>
    <comment ref="B42" authorId="0" shapeId="0" xr:uid="{00000000-0006-0000-0000-000025000000}">
      <text>
        <r>
          <rPr>
            <b/>
            <sz val="9"/>
            <color indexed="81"/>
            <rFont val="Tahoma"/>
            <family val="2"/>
            <charset val="204"/>
          </rPr>
          <t>Автор:</t>
        </r>
        <r>
          <rPr>
            <sz val="9"/>
            <color indexed="81"/>
            <rFont val="Tahoma"/>
            <family val="2"/>
            <charset val="204"/>
          </rPr>
          <t xml:space="preserve">
наименование Торговой точки</t>
        </r>
      </text>
    </comment>
    <comment ref="C42" authorId="0" shapeId="0" xr:uid="{00000000-0006-0000-0000-000026000000}">
      <text>
        <r>
          <rPr>
            <b/>
            <sz val="9"/>
            <color indexed="81"/>
            <rFont val="Tahoma"/>
            <family val="2"/>
            <charset val="204"/>
          </rPr>
          <t>Автор:</t>
        </r>
        <r>
          <rPr>
            <sz val="9"/>
            <color indexed="81"/>
            <rFont val="Tahoma"/>
            <family val="2"/>
            <charset val="204"/>
          </rPr>
          <t xml:space="preserve">
наименование Торговой точки ЛАТИНИЦЕЙ</t>
        </r>
      </text>
    </comment>
    <comment ref="E42" authorId="0" shapeId="0" xr:uid="{00000000-0006-0000-0000-000027000000}">
      <text>
        <r>
          <rPr>
            <b/>
            <sz val="9"/>
            <color indexed="81"/>
            <rFont val="Tahoma"/>
            <family val="2"/>
            <charset val="204"/>
          </rPr>
          <t>Автор:</t>
        </r>
        <r>
          <rPr>
            <sz val="9"/>
            <color indexed="81"/>
            <rFont val="Tahoma"/>
            <family val="2"/>
            <charset val="204"/>
          </rPr>
          <t xml:space="preserve">
ФИО</t>
        </r>
      </text>
    </comment>
    <comment ref="B43" authorId="0" shapeId="0" xr:uid="{00000000-0006-0000-0000-000028000000}">
      <text>
        <r>
          <rPr>
            <b/>
            <sz val="9"/>
            <color indexed="81"/>
            <rFont val="Tahoma"/>
            <family val="2"/>
            <charset val="204"/>
          </rPr>
          <t>Автор:</t>
        </r>
        <r>
          <rPr>
            <sz val="9"/>
            <color indexed="81"/>
            <rFont val="Tahoma"/>
            <family val="2"/>
            <charset val="204"/>
          </rPr>
          <t xml:space="preserve">
фактический адрес Торговой точки</t>
        </r>
      </text>
    </comment>
    <comment ref="C43" authorId="0" shapeId="0" xr:uid="{00000000-0006-0000-0000-000029000000}">
      <text>
        <r>
          <rPr>
            <b/>
            <sz val="9"/>
            <color indexed="81"/>
            <rFont val="Tahoma"/>
            <family val="2"/>
            <charset val="204"/>
          </rPr>
          <t>Автор:</t>
        </r>
        <r>
          <rPr>
            <sz val="9"/>
            <color indexed="81"/>
            <rFont val="Tahoma"/>
            <family val="2"/>
            <charset val="204"/>
          </rPr>
          <t xml:space="preserve">
фактический адрес Торговой точки ЛАТИНИЦЕЙ</t>
        </r>
      </text>
    </comment>
    <comment ref="D43" authorId="0" shapeId="0" xr:uid="{00000000-0006-0000-0000-00002A000000}">
      <text>
        <r>
          <rPr>
            <b/>
            <sz val="9"/>
            <color indexed="81"/>
            <rFont val="Tahoma"/>
            <family val="2"/>
            <charset val="204"/>
          </rPr>
          <t>Автор:</t>
        </r>
        <r>
          <rPr>
            <sz val="9"/>
            <color indexed="81"/>
            <rFont val="Tahoma"/>
            <family val="2"/>
            <charset val="204"/>
          </rPr>
          <t xml:space="preserve">
номер телефона. Вводить в формате: </t>
        </r>
        <r>
          <rPr>
            <b/>
            <sz val="9"/>
            <color indexed="81"/>
            <rFont val="Tahoma"/>
            <family val="2"/>
            <charset val="204"/>
          </rPr>
          <t xml:space="preserve">331234567 </t>
        </r>
      </text>
    </comment>
    <comment ref="E43" authorId="0" shapeId="0" xr:uid="{00000000-0006-0000-0000-00002B000000}">
      <text>
        <r>
          <rPr>
            <b/>
            <sz val="9"/>
            <color indexed="81"/>
            <rFont val="Tahoma"/>
            <family val="2"/>
            <charset val="204"/>
          </rPr>
          <t>Автор:</t>
        </r>
        <r>
          <rPr>
            <sz val="9"/>
            <color indexed="81"/>
            <rFont val="Tahoma"/>
            <family val="2"/>
            <charset val="204"/>
          </rPr>
          <t xml:space="preserve">
номер телефона
в формате: 331234567
КОД+номер</t>
        </r>
      </text>
    </comment>
    <comment ref="B44" authorId="0" shapeId="0" xr:uid="{00000000-0006-0000-0000-00002C000000}">
      <text>
        <r>
          <rPr>
            <b/>
            <sz val="9"/>
            <color indexed="81"/>
            <rFont val="Tahoma"/>
            <family val="2"/>
            <charset val="204"/>
          </rPr>
          <t>Автор:</t>
        </r>
        <r>
          <rPr>
            <sz val="9"/>
            <color indexed="81"/>
            <rFont val="Tahoma"/>
            <family val="2"/>
            <charset val="204"/>
          </rPr>
          <t xml:space="preserve">
наименование Торговой точки</t>
        </r>
      </text>
    </comment>
    <comment ref="C44" authorId="0" shapeId="0" xr:uid="{00000000-0006-0000-0000-00002D000000}">
      <text>
        <r>
          <rPr>
            <b/>
            <sz val="9"/>
            <color indexed="81"/>
            <rFont val="Tahoma"/>
            <family val="2"/>
            <charset val="204"/>
          </rPr>
          <t>Автор:</t>
        </r>
        <r>
          <rPr>
            <sz val="9"/>
            <color indexed="81"/>
            <rFont val="Tahoma"/>
            <family val="2"/>
            <charset val="204"/>
          </rPr>
          <t xml:space="preserve">
наименование Торговой точки ЛАТИНИЦЕЙ</t>
        </r>
      </text>
    </comment>
    <comment ref="E44" authorId="0" shapeId="0" xr:uid="{00000000-0006-0000-0000-00002E000000}">
      <text>
        <r>
          <rPr>
            <b/>
            <sz val="9"/>
            <color indexed="81"/>
            <rFont val="Tahoma"/>
            <family val="2"/>
            <charset val="204"/>
          </rPr>
          <t>Автор:</t>
        </r>
        <r>
          <rPr>
            <sz val="9"/>
            <color indexed="81"/>
            <rFont val="Tahoma"/>
            <family val="2"/>
            <charset val="204"/>
          </rPr>
          <t xml:space="preserve">
ФИО</t>
        </r>
      </text>
    </comment>
    <comment ref="B45" authorId="0" shapeId="0" xr:uid="{00000000-0006-0000-0000-00002F000000}">
      <text>
        <r>
          <rPr>
            <b/>
            <sz val="9"/>
            <color indexed="81"/>
            <rFont val="Tahoma"/>
            <family val="2"/>
            <charset val="204"/>
          </rPr>
          <t>Автор:</t>
        </r>
        <r>
          <rPr>
            <sz val="9"/>
            <color indexed="81"/>
            <rFont val="Tahoma"/>
            <family val="2"/>
            <charset val="204"/>
          </rPr>
          <t xml:space="preserve">
фактический адрес Торговой точки</t>
        </r>
      </text>
    </comment>
    <comment ref="C45" authorId="0" shapeId="0" xr:uid="{00000000-0006-0000-0000-000030000000}">
      <text>
        <r>
          <rPr>
            <b/>
            <sz val="9"/>
            <color indexed="81"/>
            <rFont val="Tahoma"/>
            <family val="2"/>
            <charset val="204"/>
          </rPr>
          <t>Автор:</t>
        </r>
        <r>
          <rPr>
            <sz val="9"/>
            <color indexed="81"/>
            <rFont val="Tahoma"/>
            <family val="2"/>
            <charset val="204"/>
          </rPr>
          <t xml:space="preserve">
фактический адрес Торговой точки ЛАТИНИЦЕЙ</t>
        </r>
      </text>
    </comment>
    <comment ref="D45" authorId="0" shapeId="0" xr:uid="{00000000-0006-0000-0000-000031000000}">
      <text>
        <r>
          <rPr>
            <b/>
            <sz val="9"/>
            <color indexed="81"/>
            <rFont val="Tahoma"/>
            <family val="2"/>
            <charset val="204"/>
          </rPr>
          <t>Автор:</t>
        </r>
        <r>
          <rPr>
            <sz val="9"/>
            <color indexed="81"/>
            <rFont val="Tahoma"/>
            <family val="2"/>
            <charset val="204"/>
          </rPr>
          <t xml:space="preserve">
номер телефона. Вводить в формате: </t>
        </r>
        <r>
          <rPr>
            <b/>
            <sz val="9"/>
            <color indexed="81"/>
            <rFont val="Tahoma"/>
            <family val="2"/>
            <charset val="204"/>
          </rPr>
          <t xml:space="preserve">331234567 </t>
        </r>
      </text>
    </comment>
    <comment ref="E45" authorId="0" shapeId="0" xr:uid="{00000000-0006-0000-0000-000032000000}">
      <text>
        <r>
          <rPr>
            <b/>
            <sz val="9"/>
            <color indexed="81"/>
            <rFont val="Tahoma"/>
            <family val="2"/>
            <charset val="204"/>
          </rPr>
          <t>Автор:</t>
        </r>
        <r>
          <rPr>
            <sz val="9"/>
            <color indexed="81"/>
            <rFont val="Tahoma"/>
            <family val="2"/>
            <charset val="204"/>
          </rPr>
          <t xml:space="preserve">
номер телефона
в формате: 331234567
КОД+номер</t>
        </r>
      </text>
    </comment>
    <comment ref="B47" authorId="0" shapeId="0" xr:uid="{00000000-0006-0000-0000-000033000000}">
      <text>
        <r>
          <rPr>
            <b/>
            <sz val="9"/>
            <color indexed="81"/>
            <rFont val="Tahoma"/>
            <family val="2"/>
            <charset val="204"/>
          </rPr>
          <t>Автор:</t>
        </r>
        <r>
          <rPr>
            <sz val="9"/>
            <color indexed="81"/>
            <rFont val="Tahoma"/>
            <family val="2"/>
            <charset val="204"/>
          </rPr>
          <t xml:space="preserve">
наименование Торговой точки</t>
        </r>
      </text>
    </comment>
    <comment ref="C47" authorId="0" shapeId="0" xr:uid="{00000000-0006-0000-0000-000034000000}">
      <text>
        <r>
          <rPr>
            <b/>
            <sz val="9"/>
            <color indexed="81"/>
            <rFont val="Tahoma"/>
            <family val="2"/>
            <charset val="204"/>
          </rPr>
          <t>Автор:</t>
        </r>
        <r>
          <rPr>
            <sz val="9"/>
            <color indexed="81"/>
            <rFont val="Tahoma"/>
            <family val="2"/>
            <charset val="204"/>
          </rPr>
          <t xml:space="preserve">
наименование Торговой точки ЛАТИНИЦЕЙ</t>
        </r>
      </text>
    </comment>
    <comment ref="E47" authorId="0" shapeId="0" xr:uid="{00000000-0006-0000-0000-000035000000}">
      <text>
        <r>
          <rPr>
            <b/>
            <sz val="9"/>
            <color indexed="81"/>
            <rFont val="Tahoma"/>
            <family val="2"/>
            <charset val="204"/>
          </rPr>
          <t>Автор:</t>
        </r>
        <r>
          <rPr>
            <sz val="9"/>
            <color indexed="81"/>
            <rFont val="Tahoma"/>
            <family val="2"/>
            <charset val="204"/>
          </rPr>
          <t xml:space="preserve">
ФИО</t>
        </r>
      </text>
    </comment>
    <comment ref="B48" authorId="0" shapeId="0" xr:uid="{00000000-0006-0000-0000-000036000000}">
      <text>
        <r>
          <rPr>
            <b/>
            <sz val="9"/>
            <color indexed="81"/>
            <rFont val="Tahoma"/>
            <family val="2"/>
            <charset val="204"/>
          </rPr>
          <t>Автор:</t>
        </r>
        <r>
          <rPr>
            <sz val="9"/>
            <color indexed="81"/>
            <rFont val="Tahoma"/>
            <family val="2"/>
            <charset val="204"/>
          </rPr>
          <t xml:space="preserve">
фактический адрес Торговой точки</t>
        </r>
      </text>
    </comment>
    <comment ref="C48" authorId="0" shapeId="0" xr:uid="{00000000-0006-0000-0000-000037000000}">
      <text>
        <r>
          <rPr>
            <b/>
            <sz val="9"/>
            <color indexed="81"/>
            <rFont val="Tahoma"/>
            <family val="2"/>
            <charset val="204"/>
          </rPr>
          <t>Автор:</t>
        </r>
        <r>
          <rPr>
            <sz val="9"/>
            <color indexed="81"/>
            <rFont val="Tahoma"/>
            <family val="2"/>
            <charset val="204"/>
          </rPr>
          <t xml:space="preserve">
фактический адрес Торговой точки ЛАТИНИЦЕЙ</t>
        </r>
      </text>
    </comment>
    <comment ref="D48" authorId="0" shapeId="0" xr:uid="{00000000-0006-0000-0000-000038000000}">
      <text>
        <r>
          <rPr>
            <b/>
            <sz val="9"/>
            <color indexed="81"/>
            <rFont val="Tahoma"/>
            <family val="2"/>
            <charset val="204"/>
          </rPr>
          <t>Автор:</t>
        </r>
        <r>
          <rPr>
            <sz val="9"/>
            <color indexed="81"/>
            <rFont val="Tahoma"/>
            <family val="2"/>
            <charset val="204"/>
          </rPr>
          <t xml:space="preserve">
номер телефона. Вводить в формате: </t>
        </r>
        <r>
          <rPr>
            <b/>
            <sz val="9"/>
            <color indexed="81"/>
            <rFont val="Tahoma"/>
            <family val="2"/>
            <charset val="204"/>
          </rPr>
          <t xml:space="preserve">331234567 </t>
        </r>
      </text>
    </comment>
    <comment ref="E48" authorId="0" shapeId="0" xr:uid="{00000000-0006-0000-0000-000039000000}">
      <text>
        <r>
          <rPr>
            <b/>
            <sz val="9"/>
            <color indexed="81"/>
            <rFont val="Tahoma"/>
            <family val="2"/>
            <charset val="204"/>
          </rPr>
          <t>Автор:</t>
        </r>
        <r>
          <rPr>
            <sz val="9"/>
            <color indexed="81"/>
            <rFont val="Tahoma"/>
            <family val="2"/>
            <charset val="204"/>
          </rPr>
          <t xml:space="preserve">
номер телефона
в формате: 331234567
КОД+номер</t>
        </r>
      </text>
    </comment>
    <comment ref="B49" authorId="0" shapeId="0" xr:uid="{00000000-0006-0000-0000-00003A000000}">
      <text>
        <r>
          <rPr>
            <b/>
            <sz val="9"/>
            <color indexed="81"/>
            <rFont val="Tahoma"/>
            <family val="2"/>
            <charset val="204"/>
          </rPr>
          <t>Автор:</t>
        </r>
        <r>
          <rPr>
            <sz val="9"/>
            <color indexed="81"/>
            <rFont val="Tahoma"/>
            <family val="2"/>
            <charset val="204"/>
          </rPr>
          <t xml:space="preserve">
наименование Торговой точки</t>
        </r>
      </text>
    </comment>
    <comment ref="C49" authorId="0" shapeId="0" xr:uid="{00000000-0006-0000-0000-00003B000000}">
      <text>
        <r>
          <rPr>
            <b/>
            <sz val="9"/>
            <color indexed="81"/>
            <rFont val="Tahoma"/>
            <family val="2"/>
            <charset val="204"/>
          </rPr>
          <t>Автор:</t>
        </r>
        <r>
          <rPr>
            <sz val="9"/>
            <color indexed="81"/>
            <rFont val="Tahoma"/>
            <family val="2"/>
            <charset val="204"/>
          </rPr>
          <t xml:space="preserve">
наименование Торговой точки ЛАТИНИЦЕЙ</t>
        </r>
      </text>
    </comment>
    <comment ref="E49" authorId="0" shapeId="0" xr:uid="{00000000-0006-0000-0000-00003C000000}">
      <text>
        <r>
          <rPr>
            <b/>
            <sz val="9"/>
            <color indexed="81"/>
            <rFont val="Tahoma"/>
            <family val="2"/>
            <charset val="204"/>
          </rPr>
          <t>Автор:</t>
        </r>
        <r>
          <rPr>
            <sz val="9"/>
            <color indexed="81"/>
            <rFont val="Tahoma"/>
            <family val="2"/>
            <charset val="204"/>
          </rPr>
          <t xml:space="preserve">
ФИО</t>
        </r>
      </text>
    </comment>
    <comment ref="B50" authorId="0" shapeId="0" xr:uid="{00000000-0006-0000-0000-00003D000000}">
      <text>
        <r>
          <rPr>
            <b/>
            <sz val="9"/>
            <color indexed="81"/>
            <rFont val="Tahoma"/>
            <family val="2"/>
            <charset val="204"/>
          </rPr>
          <t>Автор:</t>
        </r>
        <r>
          <rPr>
            <sz val="9"/>
            <color indexed="81"/>
            <rFont val="Tahoma"/>
            <family val="2"/>
            <charset val="204"/>
          </rPr>
          <t xml:space="preserve">
фактический адрес Торговой точки</t>
        </r>
      </text>
    </comment>
    <comment ref="C50" authorId="0" shapeId="0" xr:uid="{00000000-0006-0000-0000-00003E000000}">
      <text>
        <r>
          <rPr>
            <b/>
            <sz val="9"/>
            <color indexed="81"/>
            <rFont val="Tahoma"/>
            <family val="2"/>
            <charset val="204"/>
          </rPr>
          <t>Автор:</t>
        </r>
        <r>
          <rPr>
            <sz val="9"/>
            <color indexed="81"/>
            <rFont val="Tahoma"/>
            <family val="2"/>
            <charset val="204"/>
          </rPr>
          <t xml:space="preserve">
фактический адрес Торговой точки ЛАТИНИЦЕЙ</t>
        </r>
      </text>
    </comment>
    <comment ref="D50" authorId="0" shapeId="0" xr:uid="{00000000-0006-0000-0000-00003F000000}">
      <text>
        <r>
          <rPr>
            <b/>
            <sz val="9"/>
            <color indexed="81"/>
            <rFont val="Tahoma"/>
            <family val="2"/>
            <charset val="204"/>
          </rPr>
          <t>Автор:</t>
        </r>
        <r>
          <rPr>
            <sz val="9"/>
            <color indexed="81"/>
            <rFont val="Tahoma"/>
            <family val="2"/>
            <charset val="204"/>
          </rPr>
          <t xml:space="preserve">
номер телефона. Вводить в формате: </t>
        </r>
        <r>
          <rPr>
            <b/>
            <sz val="9"/>
            <color indexed="81"/>
            <rFont val="Tahoma"/>
            <family val="2"/>
            <charset val="204"/>
          </rPr>
          <t xml:space="preserve">331234567 </t>
        </r>
      </text>
    </comment>
    <comment ref="E50" authorId="0" shapeId="0" xr:uid="{00000000-0006-0000-0000-000040000000}">
      <text>
        <r>
          <rPr>
            <b/>
            <sz val="9"/>
            <color indexed="81"/>
            <rFont val="Tahoma"/>
            <family val="2"/>
            <charset val="204"/>
          </rPr>
          <t>Автор:</t>
        </r>
        <r>
          <rPr>
            <sz val="9"/>
            <color indexed="81"/>
            <rFont val="Tahoma"/>
            <family val="2"/>
            <charset val="204"/>
          </rPr>
          <t xml:space="preserve">
номер телефона
в формате: 331234567
КОД+номер</t>
        </r>
      </text>
    </comment>
    <comment ref="B51" authorId="0" shapeId="0" xr:uid="{00000000-0006-0000-0000-000041000000}">
      <text>
        <r>
          <rPr>
            <b/>
            <sz val="9"/>
            <color indexed="81"/>
            <rFont val="Tahoma"/>
            <family val="2"/>
            <charset val="204"/>
          </rPr>
          <t>Автор:</t>
        </r>
        <r>
          <rPr>
            <sz val="9"/>
            <color indexed="81"/>
            <rFont val="Tahoma"/>
            <family val="2"/>
            <charset val="204"/>
          </rPr>
          <t xml:space="preserve">
наименование Торговой точки</t>
        </r>
      </text>
    </comment>
    <comment ref="C51" authorId="0" shapeId="0" xr:uid="{00000000-0006-0000-0000-000042000000}">
      <text>
        <r>
          <rPr>
            <b/>
            <sz val="9"/>
            <color indexed="81"/>
            <rFont val="Tahoma"/>
            <family val="2"/>
            <charset val="204"/>
          </rPr>
          <t>Автор:</t>
        </r>
        <r>
          <rPr>
            <sz val="9"/>
            <color indexed="81"/>
            <rFont val="Tahoma"/>
            <family val="2"/>
            <charset val="204"/>
          </rPr>
          <t xml:space="preserve">
наименование Торговой точки ЛАТИНИЦЕЙ</t>
        </r>
      </text>
    </comment>
    <comment ref="E51" authorId="0" shapeId="0" xr:uid="{00000000-0006-0000-0000-000043000000}">
      <text>
        <r>
          <rPr>
            <b/>
            <sz val="9"/>
            <color indexed="81"/>
            <rFont val="Tahoma"/>
            <family val="2"/>
            <charset val="204"/>
          </rPr>
          <t>Автор:</t>
        </r>
        <r>
          <rPr>
            <sz val="9"/>
            <color indexed="81"/>
            <rFont val="Tahoma"/>
            <family val="2"/>
            <charset val="204"/>
          </rPr>
          <t xml:space="preserve">
ФИО</t>
        </r>
      </text>
    </comment>
    <comment ref="B52" authorId="0" shapeId="0" xr:uid="{00000000-0006-0000-0000-000044000000}">
      <text>
        <r>
          <rPr>
            <b/>
            <sz val="9"/>
            <color indexed="81"/>
            <rFont val="Tahoma"/>
            <family val="2"/>
            <charset val="204"/>
          </rPr>
          <t>Автор:</t>
        </r>
        <r>
          <rPr>
            <sz val="9"/>
            <color indexed="81"/>
            <rFont val="Tahoma"/>
            <family val="2"/>
            <charset val="204"/>
          </rPr>
          <t xml:space="preserve">
фактический адрес Торговой точки</t>
        </r>
      </text>
    </comment>
    <comment ref="C52" authorId="0" shapeId="0" xr:uid="{00000000-0006-0000-0000-000045000000}">
      <text>
        <r>
          <rPr>
            <b/>
            <sz val="9"/>
            <color indexed="81"/>
            <rFont val="Tahoma"/>
            <family val="2"/>
            <charset val="204"/>
          </rPr>
          <t>Автор:</t>
        </r>
        <r>
          <rPr>
            <sz val="9"/>
            <color indexed="81"/>
            <rFont val="Tahoma"/>
            <family val="2"/>
            <charset val="204"/>
          </rPr>
          <t xml:space="preserve">
фактический адрес Торговой точки ЛАТИНИЦЕЙ</t>
        </r>
      </text>
    </comment>
    <comment ref="D52" authorId="0" shapeId="0" xr:uid="{00000000-0006-0000-0000-000046000000}">
      <text>
        <r>
          <rPr>
            <b/>
            <sz val="9"/>
            <color indexed="81"/>
            <rFont val="Tahoma"/>
            <family val="2"/>
            <charset val="204"/>
          </rPr>
          <t>Автор:</t>
        </r>
        <r>
          <rPr>
            <sz val="9"/>
            <color indexed="81"/>
            <rFont val="Tahoma"/>
            <family val="2"/>
            <charset val="204"/>
          </rPr>
          <t xml:space="preserve">
номер телефона. Вводить в формате: </t>
        </r>
        <r>
          <rPr>
            <b/>
            <sz val="9"/>
            <color indexed="81"/>
            <rFont val="Tahoma"/>
            <family val="2"/>
            <charset val="204"/>
          </rPr>
          <t xml:space="preserve">331234567 </t>
        </r>
      </text>
    </comment>
    <comment ref="E52" authorId="0" shapeId="0" xr:uid="{00000000-0006-0000-0000-000047000000}">
      <text>
        <r>
          <rPr>
            <b/>
            <sz val="9"/>
            <color indexed="81"/>
            <rFont val="Tahoma"/>
            <family val="2"/>
            <charset val="204"/>
          </rPr>
          <t>Автор:</t>
        </r>
        <r>
          <rPr>
            <sz val="9"/>
            <color indexed="81"/>
            <rFont val="Tahoma"/>
            <family val="2"/>
            <charset val="204"/>
          </rPr>
          <t xml:space="preserve">
номер телефона
в формате: 331234567
КОД+номер</t>
        </r>
      </text>
    </comment>
    <comment ref="B54" authorId="0" shapeId="0" xr:uid="{00000000-0006-0000-0000-000048000000}">
      <text>
        <r>
          <rPr>
            <b/>
            <sz val="9"/>
            <color indexed="81"/>
            <rFont val="Tahoma"/>
            <family val="2"/>
            <charset val="204"/>
          </rPr>
          <t>Автор:</t>
        </r>
        <r>
          <rPr>
            <sz val="9"/>
            <color indexed="81"/>
            <rFont val="Tahoma"/>
            <family val="2"/>
            <charset val="204"/>
          </rPr>
          <t xml:space="preserve">
наименование Торговой точки</t>
        </r>
      </text>
    </comment>
    <comment ref="C54" authorId="0" shapeId="0" xr:uid="{00000000-0006-0000-0000-000049000000}">
      <text>
        <r>
          <rPr>
            <b/>
            <sz val="9"/>
            <color indexed="81"/>
            <rFont val="Tahoma"/>
            <family val="2"/>
            <charset val="204"/>
          </rPr>
          <t>Автор:</t>
        </r>
        <r>
          <rPr>
            <sz val="9"/>
            <color indexed="81"/>
            <rFont val="Tahoma"/>
            <family val="2"/>
            <charset val="204"/>
          </rPr>
          <t xml:space="preserve">
наименование Торговой точки ЛАТИНИЦЕЙ</t>
        </r>
      </text>
    </comment>
    <comment ref="E54" authorId="0" shapeId="0" xr:uid="{00000000-0006-0000-0000-00004A000000}">
      <text>
        <r>
          <rPr>
            <b/>
            <sz val="9"/>
            <color indexed="81"/>
            <rFont val="Tahoma"/>
            <family val="2"/>
            <charset val="204"/>
          </rPr>
          <t>Автор:</t>
        </r>
        <r>
          <rPr>
            <sz val="9"/>
            <color indexed="81"/>
            <rFont val="Tahoma"/>
            <family val="2"/>
            <charset val="204"/>
          </rPr>
          <t xml:space="preserve">
ФИО</t>
        </r>
      </text>
    </comment>
    <comment ref="B55" authorId="0" shapeId="0" xr:uid="{00000000-0006-0000-0000-00004B000000}">
      <text>
        <r>
          <rPr>
            <b/>
            <sz val="9"/>
            <color indexed="81"/>
            <rFont val="Tahoma"/>
            <family val="2"/>
            <charset val="204"/>
          </rPr>
          <t>Автор:</t>
        </r>
        <r>
          <rPr>
            <sz val="9"/>
            <color indexed="81"/>
            <rFont val="Tahoma"/>
            <family val="2"/>
            <charset val="204"/>
          </rPr>
          <t xml:space="preserve">
фактический адрес Торговой точки</t>
        </r>
      </text>
    </comment>
    <comment ref="C55" authorId="0" shapeId="0" xr:uid="{00000000-0006-0000-0000-00004C000000}">
      <text>
        <r>
          <rPr>
            <b/>
            <sz val="9"/>
            <color indexed="81"/>
            <rFont val="Tahoma"/>
            <family val="2"/>
            <charset val="204"/>
          </rPr>
          <t>Автор:</t>
        </r>
        <r>
          <rPr>
            <sz val="9"/>
            <color indexed="81"/>
            <rFont val="Tahoma"/>
            <family val="2"/>
            <charset val="204"/>
          </rPr>
          <t xml:space="preserve">
фактический адрес Торговой точки ЛАТИНИЦЕЙ</t>
        </r>
      </text>
    </comment>
    <comment ref="D55" authorId="0" shapeId="0" xr:uid="{00000000-0006-0000-0000-00004D000000}">
      <text>
        <r>
          <rPr>
            <b/>
            <sz val="9"/>
            <color indexed="81"/>
            <rFont val="Tahoma"/>
            <family val="2"/>
            <charset val="204"/>
          </rPr>
          <t>Автор:</t>
        </r>
        <r>
          <rPr>
            <sz val="9"/>
            <color indexed="81"/>
            <rFont val="Tahoma"/>
            <family val="2"/>
            <charset val="204"/>
          </rPr>
          <t xml:space="preserve">
номер телефона. Вводить в формате: </t>
        </r>
        <r>
          <rPr>
            <b/>
            <sz val="9"/>
            <color indexed="81"/>
            <rFont val="Tahoma"/>
            <family val="2"/>
            <charset val="204"/>
          </rPr>
          <t xml:space="preserve">331234567 </t>
        </r>
      </text>
    </comment>
    <comment ref="E55" authorId="0" shapeId="0" xr:uid="{00000000-0006-0000-0000-00004E000000}">
      <text>
        <r>
          <rPr>
            <b/>
            <sz val="9"/>
            <color indexed="81"/>
            <rFont val="Tahoma"/>
            <family val="2"/>
            <charset val="204"/>
          </rPr>
          <t>Автор:</t>
        </r>
        <r>
          <rPr>
            <sz val="9"/>
            <color indexed="81"/>
            <rFont val="Tahoma"/>
            <family val="2"/>
            <charset val="204"/>
          </rPr>
          <t xml:space="preserve">
номер телефона
в формате: 331234567
КОД+номер</t>
        </r>
      </text>
    </comment>
    <comment ref="B56" authorId="0" shapeId="0" xr:uid="{00000000-0006-0000-0000-00004F000000}">
      <text>
        <r>
          <rPr>
            <b/>
            <sz val="9"/>
            <color indexed="81"/>
            <rFont val="Tahoma"/>
            <family val="2"/>
            <charset val="204"/>
          </rPr>
          <t>Автор:</t>
        </r>
        <r>
          <rPr>
            <sz val="9"/>
            <color indexed="81"/>
            <rFont val="Tahoma"/>
            <family val="2"/>
            <charset val="204"/>
          </rPr>
          <t xml:space="preserve">
наименование Торговой точки</t>
        </r>
      </text>
    </comment>
    <comment ref="C56" authorId="0" shapeId="0" xr:uid="{00000000-0006-0000-0000-000050000000}">
      <text>
        <r>
          <rPr>
            <b/>
            <sz val="9"/>
            <color indexed="81"/>
            <rFont val="Tahoma"/>
            <family val="2"/>
            <charset val="204"/>
          </rPr>
          <t>Автор:</t>
        </r>
        <r>
          <rPr>
            <sz val="9"/>
            <color indexed="81"/>
            <rFont val="Tahoma"/>
            <family val="2"/>
            <charset val="204"/>
          </rPr>
          <t xml:space="preserve">
наименование Торговой точки ЛАТИНИЦЕЙ</t>
        </r>
      </text>
    </comment>
    <comment ref="E56" authorId="0" shapeId="0" xr:uid="{00000000-0006-0000-0000-000051000000}">
      <text>
        <r>
          <rPr>
            <b/>
            <sz val="9"/>
            <color indexed="81"/>
            <rFont val="Tahoma"/>
            <family val="2"/>
            <charset val="204"/>
          </rPr>
          <t>Автор:</t>
        </r>
        <r>
          <rPr>
            <sz val="9"/>
            <color indexed="81"/>
            <rFont val="Tahoma"/>
            <family val="2"/>
            <charset val="204"/>
          </rPr>
          <t xml:space="preserve">
ФИО</t>
        </r>
      </text>
    </comment>
    <comment ref="B57" authorId="0" shapeId="0" xr:uid="{00000000-0006-0000-0000-000052000000}">
      <text>
        <r>
          <rPr>
            <b/>
            <sz val="9"/>
            <color indexed="81"/>
            <rFont val="Tahoma"/>
            <family val="2"/>
            <charset val="204"/>
          </rPr>
          <t>Автор:</t>
        </r>
        <r>
          <rPr>
            <sz val="9"/>
            <color indexed="81"/>
            <rFont val="Tahoma"/>
            <family val="2"/>
            <charset val="204"/>
          </rPr>
          <t xml:space="preserve">
фактический адрес Торговой точки</t>
        </r>
      </text>
    </comment>
    <comment ref="C57" authorId="0" shapeId="0" xr:uid="{00000000-0006-0000-0000-000053000000}">
      <text>
        <r>
          <rPr>
            <b/>
            <sz val="9"/>
            <color indexed="81"/>
            <rFont val="Tahoma"/>
            <family val="2"/>
            <charset val="204"/>
          </rPr>
          <t>Автор:</t>
        </r>
        <r>
          <rPr>
            <sz val="9"/>
            <color indexed="81"/>
            <rFont val="Tahoma"/>
            <family val="2"/>
            <charset val="204"/>
          </rPr>
          <t xml:space="preserve">
фактический адрес Торговой точки ЛАТИНИЦЕЙ</t>
        </r>
      </text>
    </comment>
    <comment ref="D57" authorId="0" shapeId="0" xr:uid="{00000000-0006-0000-0000-000054000000}">
      <text>
        <r>
          <rPr>
            <b/>
            <sz val="9"/>
            <color indexed="81"/>
            <rFont val="Tahoma"/>
            <family val="2"/>
            <charset val="204"/>
          </rPr>
          <t>Автор:</t>
        </r>
        <r>
          <rPr>
            <sz val="9"/>
            <color indexed="81"/>
            <rFont val="Tahoma"/>
            <family val="2"/>
            <charset val="204"/>
          </rPr>
          <t xml:space="preserve">
номер телефона. Вводить в формате: </t>
        </r>
        <r>
          <rPr>
            <b/>
            <sz val="9"/>
            <color indexed="81"/>
            <rFont val="Tahoma"/>
            <family val="2"/>
            <charset val="204"/>
          </rPr>
          <t xml:space="preserve">331234567 </t>
        </r>
      </text>
    </comment>
    <comment ref="E57" authorId="0" shapeId="0" xr:uid="{00000000-0006-0000-0000-000055000000}">
      <text>
        <r>
          <rPr>
            <b/>
            <sz val="9"/>
            <color indexed="81"/>
            <rFont val="Tahoma"/>
            <family val="2"/>
            <charset val="204"/>
          </rPr>
          <t>Автор:</t>
        </r>
        <r>
          <rPr>
            <sz val="9"/>
            <color indexed="81"/>
            <rFont val="Tahoma"/>
            <family val="2"/>
            <charset val="204"/>
          </rPr>
          <t xml:space="preserve">
номер телефона
в формате: 331234567
КОД+номер</t>
        </r>
      </text>
    </comment>
    <comment ref="B58" authorId="0" shapeId="0" xr:uid="{00000000-0006-0000-0000-000056000000}">
      <text>
        <r>
          <rPr>
            <b/>
            <sz val="9"/>
            <color indexed="81"/>
            <rFont val="Tahoma"/>
            <family val="2"/>
            <charset val="204"/>
          </rPr>
          <t>Автор:</t>
        </r>
        <r>
          <rPr>
            <sz val="9"/>
            <color indexed="81"/>
            <rFont val="Tahoma"/>
            <family val="2"/>
            <charset val="204"/>
          </rPr>
          <t xml:space="preserve">
наименование Торговой точки</t>
        </r>
      </text>
    </comment>
    <comment ref="C58" authorId="0" shapeId="0" xr:uid="{00000000-0006-0000-0000-000057000000}">
      <text>
        <r>
          <rPr>
            <b/>
            <sz val="9"/>
            <color indexed="81"/>
            <rFont val="Tahoma"/>
            <family val="2"/>
            <charset val="204"/>
          </rPr>
          <t>Автор:</t>
        </r>
        <r>
          <rPr>
            <sz val="9"/>
            <color indexed="81"/>
            <rFont val="Tahoma"/>
            <family val="2"/>
            <charset val="204"/>
          </rPr>
          <t xml:space="preserve">
наименование Торговой точки ЛАТИНИЦЕЙ</t>
        </r>
      </text>
    </comment>
    <comment ref="E58" authorId="0" shapeId="0" xr:uid="{00000000-0006-0000-0000-000058000000}">
      <text>
        <r>
          <rPr>
            <b/>
            <sz val="9"/>
            <color indexed="81"/>
            <rFont val="Tahoma"/>
            <family val="2"/>
            <charset val="204"/>
          </rPr>
          <t>Автор:</t>
        </r>
        <r>
          <rPr>
            <sz val="9"/>
            <color indexed="81"/>
            <rFont val="Tahoma"/>
            <family val="2"/>
            <charset val="204"/>
          </rPr>
          <t xml:space="preserve">
ФИО</t>
        </r>
      </text>
    </comment>
    <comment ref="B59" authorId="0" shapeId="0" xr:uid="{00000000-0006-0000-0000-000059000000}">
      <text>
        <r>
          <rPr>
            <b/>
            <sz val="9"/>
            <color indexed="81"/>
            <rFont val="Tahoma"/>
            <family val="2"/>
            <charset val="204"/>
          </rPr>
          <t>Автор:</t>
        </r>
        <r>
          <rPr>
            <sz val="9"/>
            <color indexed="81"/>
            <rFont val="Tahoma"/>
            <family val="2"/>
            <charset val="204"/>
          </rPr>
          <t xml:space="preserve">
фактический адрес Торговой точки</t>
        </r>
      </text>
    </comment>
    <comment ref="C59" authorId="0" shapeId="0" xr:uid="{00000000-0006-0000-0000-00005A000000}">
      <text>
        <r>
          <rPr>
            <b/>
            <sz val="9"/>
            <color indexed="81"/>
            <rFont val="Tahoma"/>
            <family val="2"/>
            <charset val="204"/>
          </rPr>
          <t>Автор:</t>
        </r>
        <r>
          <rPr>
            <sz val="9"/>
            <color indexed="81"/>
            <rFont val="Tahoma"/>
            <family val="2"/>
            <charset val="204"/>
          </rPr>
          <t xml:space="preserve">
фактический адрес Торговой точки ЛАТИНИЦЕЙ</t>
        </r>
      </text>
    </comment>
    <comment ref="D59" authorId="0" shapeId="0" xr:uid="{00000000-0006-0000-0000-00005B000000}">
      <text>
        <r>
          <rPr>
            <b/>
            <sz val="9"/>
            <color indexed="81"/>
            <rFont val="Tahoma"/>
            <family val="2"/>
            <charset val="204"/>
          </rPr>
          <t>Автор:</t>
        </r>
        <r>
          <rPr>
            <sz val="9"/>
            <color indexed="81"/>
            <rFont val="Tahoma"/>
            <family val="2"/>
            <charset val="204"/>
          </rPr>
          <t xml:space="preserve">
номер телефона. Вводить в формате: </t>
        </r>
        <r>
          <rPr>
            <b/>
            <sz val="9"/>
            <color indexed="81"/>
            <rFont val="Tahoma"/>
            <family val="2"/>
            <charset val="204"/>
          </rPr>
          <t xml:space="preserve">331234567 </t>
        </r>
      </text>
    </comment>
    <comment ref="E59" authorId="0" shapeId="0" xr:uid="{00000000-0006-0000-0000-00005C000000}">
      <text>
        <r>
          <rPr>
            <b/>
            <sz val="9"/>
            <color indexed="81"/>
            <rFont val="Tahoma"/>
            <family val="2"/>
            <charset val="204"/>
          </rPr>
          <t>Автор:</t>
        </r>
        <r>
          <rPr>
            <sz val="9"/>
            <color indexed="81"/>
            <rFont val="Tahoma"/>
            <family val="2"/>
            <charset val="204"/>
          </rPr>
          <t xml:space="preserve">
номер телефона
в формате: 331234567
КОД+номер</t>
        </r>
      </text>
    </comment>
    <comment ref="B61" authorId="0" shapeId="0" xr:uid="{00000000-0006-0000-0000-00005D000000}">
      <text>
        <r>
          <rPr>
            <b/>
            <sz val="9"/>
            <color indexed="81"/>
            <rFont val="Tahoma"/>
            <family val="2"/>
            <charset val="204"/>
          </rPr>
          <t>Автор:</t>
        </r>
        <r>
          <rPr>
            <sz val="9"/>
            <color indexed="81"/>
            <rFont val="Tahoma"/>
            <family val="2"/>
            <charset val="204"/>
          </rPr>
          <t xml:space="preserve">
наименование Торговой точки</t>
        </r>
      </text>
    </comment>
    <comment ref="C61" authorId="0" shapeId="0" xr:uid="{00000000-0006-0000-0000-00005E000000}">
      <text>
        <r>
          <rPr>
            <b/>
            <sz val="9"/>
            <color indexed="81"/>
            <rFont val="Tahoma"/>
            <family val="2"/>
            <charset val="204"/>
          </rPr>
          <t>Автор:</t>
        </r>
        <r>
          <rPr>
            <sz val="9"/>
            <color indexed="81"/>
            <rFont val="Tahoma"/>
            <family val="2"/>
            <charset val="204"/>
          </rPr>
          <t xml:space="preserve">
наименование Торговой точки ЛАТИНИЦЕЙ</t>
        </r>
      </text>
    </comment>
    <comment ref="E61" authorId="0" shapeId="0" xr:uid="{00000000-0006-0000-0000-00005F000000}">
      <text>
        <r>
          <rPr>
            <b/>
            <sz val="9"/>
            <color indexed="81"/>
            <rFont val="Tahoma"/>
            <family val="2"/>
            <charset val="204"/>
          </rPr>
          <t>Автор:</t>
        </r>
        <r>
          <rPr>
            <sz val="9"/>
            <color indexed="81"/>
            <rFont val="Tahoma"/>
            <family val="2"/>
            <charset val="204"/>
          </rPr>
          <t xml:space="preserve">
ФИО</t>
        </r>
      </text>
    </comment>
    <comment ref="B62" authorId="0" shapeId="0" xr:uid="{00000000-0006-0000-0000-000060000000}">
      <text>
        <r>
          <rPr>
            <b/>
            <sz val="9"/>
            <color indexed="81"/>
            <rFont val="Tahoma"/>
            <family val="2"/>
            <charset val="204"/>
          </rPr>
          <t>Автор:</t>
        </r>
        <r>
          <rPr>
            <sz val="9"/>
            <color indexed="81"/>
            <rFont val="Tahoma"/>
            <family val="2"/>
            <charset val="204"/>
          </rPr>
          <t xml:space="preserve">
фактический адрес Торговой точки</t>
        </r>
      </text>
    </comment>
    <comment ref="C62" authorId="0" shapeId="0" xr:uid="{00000000-0006-0000-0000-000061000000}">
      <text>
        <r>
          <rPr>
            <b/>
            <sz val="9"/>
            <color indexed="81"/>
            <rFont val="Tahoma"/>
            <family val="2"/>
            <charset val="204"/>
          </rPr>
          <t>Автор:</t>
        </r>
        <r>
          <rPr>
            <sz val="9"/>
            <color indexed="81"/>
            <rFont val="Tahoma"/>
            <family val="2"/>
            <charset val="204"/>
          </rPr>
          <t xml:space="preserve">
фактический адрес Торговой точки ЛАТИНИЦЕЙ</t>
        </r>
      </text>
    </comment>
    <comment ref="D62" authorId="0" shapeId="0" xr:uid="{00000000-0006-0000-0000-000062000000}">
      <text>
        <r>
          <rPr>
            <b/>
            <sz val="9"/>
            <color indexed="81"/>
            <rFont val="Tahoma"/>
            <family val="2"/>
            <charset val="204"/>
          </rPr>
          <t>Автор:</t>
        </r>
        <r>
          <rPr>
            <sz val="9"/>
            <color indexed="81"/>
            <rFont val="Tahoma"/>
            <family val="2"/>
            <charset val="204"/>
          </rPr>
          <t xml:space="preserve">
номер телефона. Вводить в формате: </t>
        </r>
        <r>
          <rPr>
            <b/>
            <sz val="9"/>
            <color indexed="81"/>
            <rFont val="Tahoma"/>
            <family val="2"/>
            <charset val="204"/>
          </rPr>
          <t xml:space="preserve">331234567 </t>
        </r>
      </text>
    </comment>
    <comment ref="E62" authorId="0" shapeId="0" xr:uid="{00000000-0006-0000-0000-000063000000}">
      <text>
        <r>
          <rPr>
            <b/>
            <sz val="9"/>
            <color indexed="81"/>
            <rFont val="Tahoma"/>
            <family val="2"/>
            <charset val="204"/>
          </rPr>
          <t>Автор:</t>
        </r>
        <r>
          <rPr>
            <sz val="9"/>
            <color indexed="81"/>
            <rFont val="Tahoma"/>
            <family val="2"/>
            <charset val="204"/>
          </rPr>
          <t xml:space="preserve">
номер телефона
в формате: 331234567
КОД+номер</t>
        </r>
      </text>
    </comment>
    <comment ref="B63" authorId="0" shapeId="0" xr:uid="{00000000-0006-0000-0000-000064000000}">
      <text>
        <r>
          <rPr>
            <b/>
            <sz val="9"/>
            <color indexed="81"/>
            <rFont val="Tahoma"/>
            <family val="2"/>
            <charset val="204"/>
          </rPr>
          <t>Автор:</t>
        </r>
        <r>
          <rPr>
            <sz val="9"/>
            <color indexed="81"/>
            <rFont val="Tahoma"/>
            <family val="2"/>
            <charset val="204"/>
          </rPr>
          <t xml:space="preserve">
наименование Торговой точки</t>
        </r>
      </text>
    </comment>
    <comment ref="C63" authorId="0" shapeId="0" xr:uid="{00000000-0006-0000-0000-000065000000}">
      <text>
        <r>
          <rPr>
            <b/>
            <sz val="9"/>
            <color indexed="81"/>
            <rFont val="Tahoma"/>
            <family val="2"/>
            <charset val="204"/>
          </rPr>
          <t>Автор:</t>
        </r>
        <r>
          <rPr>
            <sz val="9"/>
            <color indexed="81"/>
            <rFont val="Tahoma"/>
            <family val="2"/>
            <charset val="204"/>
          </rPr>
          <t xml:space="preserve">
наименование Торговой точки ЛАТИНИЦЕЙ</t>
        </r>
      </text>
    </comment>
    <comment ref="E63" authorId="0" shapeId="0" xr:uid="{00000000-0006-0000-0000-000066000000}">
      <text>
        <r>
          <rPr>
            <b/>
            <sz val="9"/>
            <color indexed="81"/>
            <rFont val="Tahoma"/>
            <family val="2"/>
            <charset val="204"/>
          </rPr>
          <t>Автор:</t>
        </r>
        <r>
          <rPr>
            <sz val="9"/>
            <color indexed="81"/>
            <rFont val="Tahoma"/>
            <family val="2"/>
            <charset val="204"/>
          </rPr>
          <t xml:space="preserve">
ФИО</t>
        </r>
      </text>
    </comment>
    <comment ref="B64" authorId="0" shapeId="0" xr:uid="{00000000-0006-0000-0000-000067000000}">
      <text>
        <r>
          <rPr>
            <b/>
            <sz val="9"/>
            <color indexed="81"/>
            <rFont val="Tahoma"/>
            <family val="2"/>
            <charset val="204"/>
          </rPr>
          <t>Автор:</t>
        </r>
        <r>
          <rPr>
            <sz val="9"/>
            <color indexed="81"/>
            <rFont val="Tahoma"/>
            <family val="2"/>
            <charset val="204"/>
          </rPr>
          <t xml:space="preserve">
фактический адрес Торговой точки</t>
        </r>
      </text>
    </comment>
    <comment ref="C64" authorId="0" shapeId="0" xr:uid="{00000000-0006-0000-0000-000068000000}">
      <text>
        <r>
          <rPr>
            <b/>
            <sz val="9"/>
            <color indexed="81"/>
            <rFont val="Tahoma"/>
            <family val="2"/>
            <charset val="204"/>
          </rPr>
          <t>Автор:</t>
        </r>
        <r>
          <rPr>
            <sz val="9"/>
            <color indexed="81"/>
            <rFont val="Tahoma"/>
            <family val="2"/>
            <charset val="204"/>
          </rPr>
          <t xml:space="preserve">
фактический адрес Торговой точки ЛАТИНИЦЕЙ</t>
        </r>
      </text>
    </comment>
    <comment ref="D64" authorId="0" shapeId="0" xr:uid="{00000000-0006-0000-0000-000069000000}">
      <text>
        <r>
          <rPr>
            <b/>
            <sz val="9"/>
            <color indexed="81"/>
            <rFont val="Tahoma"/>
            <family val="2"/>
            <charset val="204"/>
          </rPr>
          <t>Автор:</t>
        </r>
        <r>
          <rPr>
            <sz val="9"/>
            <color indexed="81"/>
            <rFont val="Tahoma"/>
            <family val="2"/>
            <charset val="204"/>
          </rPr>
          <t xml:space="preserve">
номер телефона. Вводить в формате: </t>
        </r>
        <r>
          <rPr>
            <b/>
            <sz val="9"/>
            <color indexed="81"/>
            <rFont val="Tahoma"/>
            <family val="2"/>
            <charset val="204"/>
          </rPr>
          <t xml:space="preserve">331234567 </t>
        </r>
      </text>
    </comment>
    <comment ref="E64" authorId="0" shapeId="0" xr:uid="{00000000-0006-0000-0000-00006A000000}">
      <text>
        <r>
          <rPr>
            <b/>
            <sz val="9"/>
            <color indexed="81"/>
            <rFont val="Tahoma"/>
            <family val="2"/>
            <charset val="204"/>
          </rPr>
          <t>Автор:</t>
        </r>
        <r>
          <rPr>
            <sz val="9"/>
            <color indexed="81"/>
            <rFont val="Tahoma"/>
            <family val="2"/>
            <charset val="204"/>
          </rPr>
          <t xml:space="preserve">
номер телефона
в формате: 331234567
КОД+номер</t>
        </r>
      </text>
    </comment>
    <comment ref="B65" authorId="0" shapeId="0" xr:uid="{00000000-0006-0000-0000-00006B000000}">
      <text>
        <r>
          <rPr>
            <b/>
            <sz val="9"/>
            <color indexed="81"/>
            <rFont val="Tahoma"/>
            <family val="2"/>
            <charset val="204"/>
          </rPr>
          <t>Автор:</t>
        </r>
        <r>
          <rPr>
            <sz val="9"/>
            <color indexed="81"/>
            <rFont val="Tahoma"/>
            <family val="2"/>
            <charset val="204"/>
          </rPr>
          <t xml:space="preserve">
наименование Торговой точки</t>
        </r>
      </text>
    </comment>
    <comment ref="C65" authorId="0" shapeId="0" xr:uid="{00000000-0006-0000-0000-00006C000000}">
      <text>
        <r>
          <rPr>
            <b/>
            <sz val="9"/>
            <color indexed="81"/>
            <rFont val="Tahoma"/>
            <family val="2"/>
            <charset val="204"/>
          </rPr>
          <t>Автор:</t>
        </r>
        <r>
          <rPr>
            <sz val="9"/>
            <color indexed="81"/>
            <rFont val="Tahoma"/>
            <family val="2"/>
            <charset val="204"/>
          </rPr>
          <t xml:space="preserve">
наименование Торговой точки ЛАТИНИЦЕЙ</t>
        </r>
      </text>
    </comment>
    <comment ref="E65" authorId="0" shapeId="0" xr:uid="{00000000-0006-0000-0000-00006D000000}">
      <text>
        <r>
          <rPr>
            <b/>
            <sz val="9"/>
            <color indexed="81"/>
            <rFont val="Tahoma"/>
            <family val="2"/>
            <charset val="204"/>
          </rPr>
          <t>Автор:</t>
        </r>
        <r>
          <rPr>
            <sz val="9"/>
            <color indexed="81"/>
            <rFont val="Tahoma"/>
            <family val="2"/>
            <charset val="204"/>
          </rPr>
          <t xml:space="preserve">
ФИО</t>
        </r>
      </text>
    </comment>
    <comment ref="B66" authorId="0" shapeId="0" xr:uid="{00000000-0006-0000-0000-00006E000000}">
      <text>
        <r>
          <rPr>
            <b/>
            <sz val="9"/>
            <color indexed="81"/>
            <rFont val="Tahoma"/>
            <family val="2"/>
            <charset val="204"/>
          </rPr>
          <t>Автор:</t>
        </r>
        <r>
          <rPr>
            <sz val="9"/>
            <color indexed="81"/>
            <rFont val="Tahoma"/>
            <family val="2"/>
            <charset val="204"/>
          </rPr>
          <t xml:space="preserve">
фактический адрес Торговой точки</t>
        </r>
      </text>
    </comment>
    <comment ref="C66" authorId="0" shapeId="0" xr:uid="{00000000-0006-0000-0000-00006F000000}">
      <text>
        <r>
          <rPr>
            <b/>
            <sz val="9"/>
            <color indexed="81"/>
            <rFont val="Tahoma"/>
            <family val="2"/>
            <charset val="204"/>
          </rPr>
          <t>Автор:</t>
        </r>
        <r>
          <rPr>
            <sz val="9"/>
            <color indexed="81"/>
            <rFont val="Tahoma"/>
            <family val="2"/>
            <charset val="204"/>
          </rPr>
          <t xml:space="preserve">
фактический адрес Торговой точки ЛАТИНИЦЕЙ</t>
        </r>
      </text>
    </comment>
    <comment ref="D66" authorId="0" shapeId="0" xr:uid="{00000000-0006-0000-0000-000070000000}">
      <text>
        <r>
          <rPr>
            <b/>
            <sz val="9"/>
            <color indexed="81"/>
            <rFont val="Tahoma"/>
            <family val="2"/>
            <charset val="204"/>
          </rPr>
          <t>Автор:</t>
        </r>
        <r>
          <rPr>
            <sz val="9"/>
            <color indexed="81"/>
            <rFont val="Tahoma"/>
            <family val="2"/>
            <charset val="204"/>
          </rPr>
          <t xml:space="preserve">
номер телефона. Вводить в формате: </t>
        </r>
        <r>
          <rPr>
            <b/>
            <sz val="9"/>
            <color indexed="81"/>
            <rFont val="Tahoma"/>
            <family val="2"/>
            <charset val="204"/>
          </rPr>
          <t xml:space="preserve">331234567 </t>
        </r>
      </text>
    </comment>
    <comment ref="E66" authorId="0" shapeId="0" xr:uid="{00000000-0006-0000-0000-000071000000}">
      <text>
        <r>
          <rPr>
            <b/>
            <sz val="9"/>
            <color indexed="81"/>
            <rFont val="Tahoma"/>
            <family val="2"/>
            <charset val="204"/>
          </rPr>
          <t>Автор:</t>
        </r>
        <r>
          <rPr>
            <sz val="9"/>
            <color indexed="81"/>
            <rFont val="Tahoma"/>
            <family val="2"/>
            <charset val="204"/>
          </rPr>
          <t xml:space="preserve">
номер телефона
в формате: 331234567
КОД+номер</t>
        </r>
      </text>
    </comment>
    <comment ref="B68" authorId="0" shapeId="0" xr:uid="{00000000-0006-0000-0000-000072000000}">
      <text>
        <r>
          <rPr>
            <b/>
            <sz val="9"/>
            <color indexed="81"/>
            <rFont val="Tahoma"/>
            <family val="2"/>
            <charset val="204"/>
          </rPr>
          <t>Автор:</t>
        </r>
        <r>
          <rPr>
            <sz val="9"/>
            <color indexed="81"/>
            <rFont val="Tahoma"/>
            <family val="2"/>
            <charset val="204"/>
          </rPr>
          <t xml:space="preserve">
наименование Торговой точки</t>
        </r>
      </text>
    </comment>
    <comment ref="C68" authorId="0" shapeId="0" xr:uid="{00000000-0006-0000-0000-000073000000}">
      <text>
        <r>
          <rPr>
            <b/>
            <sz val="9"/>
            <color indexed="81"/>
            <rFont val="Tahoma"/>
            <family val="2"/>
            <charset val="204"/>
          </rPr>
          <t>Автор:</t>
        </r>
        <r>
          <rPr>
            <sz val="9"/>
            <color indexed="81"/>
            <rFont val="Tahoma"/>
            <family val="2"/>
            <charset val="204"/>
          </rPr>
          <t xml:space="preserve">
наименование Торговой точки ЛАТИНИЦЕЙ</t>
        </r>
      </text>
    </comment>
    <comment ref="E68" authorId="0" shapeId="0" xr:uid="{00000000-0006-0000-0000-000074000000}">
      <text>
        <r>
          <rPr>
            <b/>
            <sz val="9"/>
            <color indexed="81"/>
            <rFont val="Tahoma"/>
            <family val="2"/>
            <charset val="204"/>
          </rPr>
          <t>Автор:</t>
        </r>
        <r>
          <rPr>
            <sz val="9"/>
            <color indexed="81"/>
            <rFont val="Tahoma"/>
            <family val="2"/>
            <charset val="204"/>
          </rPr>
          <t xml:space="preserve">
ФИО</t>
        </r>
      </text>
    </comment>
    <comment ref="B69" authorId="0" shapeId="0" xr:uid="{00000000-0006-0000-0000-000075000000}">
      <text>
        <r>
          <rPr>
            <b/>
            <sz val="9"/>
            <color indexed="81"/>
            <rFont val="Tahoma"/>
            <family val="2"/>
            <charset val="204"/>
          </rPr>
          <t>Автор:</t>
        </r>
        <r>
          <rPr>
            <sz val="9"/>
            <color indexed="81"/>
            <rFont val="Tahoma"/>
            <family val="2"/>
            <charset val="204"/>
          </rPr>
          <t xml:space="preserve">
фактический адрес Торговой точки</t>
        </r>
      </text>
    </comment>
    <comment ref="C69" authorId="0" shapeId="0" xr:uid="{00000000-0006-0000-0000-000076000000}">
      <text>
        <r>
          <rPr>
            <b/>
            <sz val="9"/>
            <color indexed="81"/>
            <rFont val="Tahoma"/>
            <family val="2"/>
            <charset val="204"/>
          </rPr>
          <t>Автор:</t>
        </r>
        <r>
          <rPr>
            <sz val="9"/>
            <color indexed="81"/>
            <rFont val="Tahoma"/>
            <family val="2"/>
            <charset val="204"/>
          </rPr>
          <t xml:space="preserve">
фактический адрес Торговой точки ЛАТИНИЦЕЙ</t>
        </r>
      </text>
    </comment>
    <comment ref="D69" authorId="0" shapeId="0" xr:uid="{00000000-0006-0000-0000-000077000000}">
      <text>
        <r>
          <rPr>
            <b/>
            <sz val="9"/>
            <color indexed="81"/>
            <rFont val="Tahoma"/>
            <family val="2"/>
            <charset val="204"/>
          </rPr>
          <t>Автор:</t>
        </r>
        <r>
          <rPr>
            <sz val="9"/>
            <color indexed="81"/>
            <rFont val="Tahoma"/>
            <family val="2"/>
            <charset val="204"/>
          </rPr>
          <t xml:space="preserve">
номер телефона. Вводить в формате: </t>
        </r>
        <r>
          <rPr>
            <b/>
            <sz val="9"/>
            <color indexed="81"/>
            <rFont val="Tahoma"/>
            <family val="2"/>
            <charset val="204"/>
          </rPr>
          <t xml:space="preserve">331234567 </t>
        </r>
      </text>
    </comment>
    <comment ref="E69" authorId="0" shapeId="0" xr:uid="{00000000-0006-0000-0000-000078000000}">
      <text>
        <r>
          <rPr>
            <b/>
            <sz val="9"/>
            <color indexed="81"/>
            <rFont val="Tahoma"/>
            <family val="2"/>
            <charset val="204"/>
          </rPr>
          <t>Автор:</t>
        </r>
        <r>
          <rPr>
            <sz val="9"/>
            <color indexed="81"/>
            <rFont val="Tahoma"/>
            <family val="2"/>
            <charset val="204"/>
          </rPr>
          <t xml:space="preserve">
номер телефона
в формате: 331234567
КОД+номер</t>
        </r>
      </text>
    </comment>
    <comment ref="B70" authorId="0" shapeId="0" xr:uid="{00000000-0006-0000-0000-000079000000}">
      <text>
        <r>
          <rPr>
            <b/>
            <sz val="9"/>
            <color indexed="81"/>
            <rFont val="Tahoma"/>
            <family val="2"/>
            <charset val="204"/>
          </rPr>
          <t>Автор:</t>
        </r>
        <r>
          <rPr>
            <sz val="9"/>
            <color indexed="81"/>
            <rFont val="Tahoma"/>
            <family val="2"/>
            <charset val="204"/>
          </rPr>
          <t xml:space="preserve">
наименование Торговой точки</t>
        </r>
      </text>
    </comment>
    <comment ref="C70" authorId="0" shapeId="0" xr:uid="{00000000-0006-0000-0000-00007A000000}">
      <text>
        <r>
          <rPr>
            <b/>
            <sz val="9"/>
            <color indexed="81"/>
            <rFont val="Tahoma"/>
            <family val="2"/>
            <charset val="204"/>
          </rPr>
          <t>Автор:</t>
        </r>
        <r>
          <rPr>
            <sz val="9"/>
            <color indexed="81"/>
            <rFont val="Tahoma"/>
            <family val="2"/>
            <charset val="204"/>
          </rPr>
          <t xml:space="preserve">
наименование Торговой точки ЛАТИНИЦЕЙ</t>
        </r>
      </text>
    </comment>
    <comment ref="E70" authorId="0" shapeId="0" xr:uid="{00000000-0006-0000-0000-00007B000000}">
      <text>
        <r>
          <rPr>
            <b/>
            <sz val="9"/>
            <color indexed="81"/>
            <rFont val="Tahoma"/>
            <family val="2"/>
            <charset val="204"/>
          </rPr>
          <t>Автор:</t>
        </r>
        <r>
          <rPr>
            <sz val="9"/>
            <color indexed="81"/>
            <rFont val="Tahoma"/>
            <family val="2"/>
            <charset val="204"/>
          </rPr>
          <t xml:space="preserve">
ФИО</t>
        </r>
      </text>
    </comment>
    <comment ref="B71" authorId="0" shapeId="0" xr:uid="{00000000-0006-0000-0000-00007C000000}">
      <text>
        <r>
          <rPr>
            <b/>
            <sz val="9"/>
            <color indexed="81"/>
            <rFont val="Tahoma"/>
            <family val="2"/>
            <charset val="204"/>
          </rPr>
          <t>Автор:</t>
        </r>
        <r>
          <rPr>
            <sz val="9"/>
            <color indexed="81"/>
            <rFont val="Tahoma"/>
            <family val="2"/>
            <charset val="204"/>
          </rPr>
          <t xml:space="preserve">
фактический адрес Торговой точки</t>
        </r>
      </text>
    </comment>
    <comment ref="C71" authorId="0" shapeId="0" xr:uid="{00000000-0006-0000-0000-00007D000000}">
      <text>
        <r>
          <rPr>
            <b/>
            <sz val="9"/>
            <color indexed="81"/>
            <rFont val="Tahoma"/>
            <family val="2"/>
            <charset val="204"/>
          </rPr>
          <t>Автор:</t>
        </r>
        <r>
          <rPr>
            <sz val="9"/>
            <color indexed="81"/>
            <rFont val="Tahoma"/>
            <family val="2"/>
            <charset val="204"/>
          </rPr>
          <t xml:space="preserve">
фактический адрес Торговой точки ЛАТИНИЦЕЙ</t>
        </r>
      </text>
    </comment>
    <comment ref="D71" authorId="0" shapeId="0" xr:uid="{00000000-0006-0000-0000-00007E000000}">
      <text>
        <r>
          <rPr>
            <b/>
            <sz val="9"/>
            <color indexed="81"/>
            <rFont val="Tahoma"/>
            <family val="2"/>
            <charset val="204"/>
          </rPr>
          <t>Автор:</t>
        </r>
        <r>
          <rPr>
            <sz val="9"/>
            <color indexed="81"/>
            <rFont val="Tahoma"/>
            <family val="2"/>
            <charset val="204"/>
          </rPr>
          <t xml:space="preserve">
номер телефона. Вводить в формате: </t>
        </r>
        <r>
          <rPr>
            <b/>
            <sz val="9"/>
            <color indexed="81"/>
            <rFont val="Tahoma"/>
            <family val="2"/>
            <charset val="204"/>
          </rPr>
          <t xml:space="preserve">331234567 </t>
        </r>
      </text>
    </comment>
    <comment ref="E71" authorId="0" shapeId="0" xr:uid="{00000000-0006-0000-0000-00007F000000}">
      <text>
        <r>
          <rPr>
            <b/>
            <sz val="9"/>
            <color indexed="81"/>
            <rFont val="Tahoma"/>
            <family val="2"/>
            <charset val="204"/>
          </rPr>
          <t>Автор:</t>
        </r>
        <r>
          <rPr>
            <sz val="9"/>
            <color indexed="81"/>
            <rFont val="Tahoma"/>
            <family val="2"/>
            <charset val="204"/>
          </rPr>
          <t xml:space="preserve">
номер телефона
в формате: 331234567
КОД+номер</t>
        </r>
      </text>
    </comment>
    <comment ref="B72" authorId="0" shapeId="0" xr:uid="{00000000-0006-0000-0000-000080000000}">
      <text>
        <r>
          <rPr>
            <b/>
            <sz val="9"/>
            <color indexed="81"/>
            <rFont val="Tahoma"/>
            <family val="2"/>
            <charset val="204"/>
          </rPr>
          <t>Автор:</t>
        </r>
        <r>
          <rPr>
            <sz val="9"/>
            <color indexed="81"/>
            <rFont val="Tahoma"/>
            <family val="2"/>
            <charset val="204"/>
          </rPr>
          <t xml:space="preserve">
наименование Торговой точки</t>
        </r>
      </text>
    </comment>
    <comment ref="C72" authorId="0" shapeId="0" xr:uid="{00000000-0006-0000-0000-000081000000}">
      <text>
        <r>
          <rPr>
            <b/>
            <sz val="9"/>
            <color indexed="81"/>
            <rFont val="Tahoma"/>
            <family val="2"/>
            <charset val="204"/>
          </rPr>
          <t>Автор:</t>
        </r>
        <r>
          <rPr>
            <sz val="9"/>
            <color indexed="81"/>
            <rFont val="Tahoma"/>
            <family val="2"/>
            <charset val="204"/>
          </rPr>
          <t xml:space="preserve">
наименование Торговой точки ЛАТИНИЦЕЙ</t>
        </r>
      </text>
    </comment>
    <comment ref="E72" authorId="0" shapeId="0" xr:uid="{00000000-0006-0000-0000-000082000000}">
      <text>
        <r>
          <rPr>
            <b/>
            <sz val="9"/>
            <color indexed="81"/>
            <rFont val="Tahoma"/>
            <family val="2"/>
            <charset val="204"/>
          </rPr>
          <t>Автор:</t>
        </r>
        <r>
          <rPr>
            <sz val="9"/>
            <color indexed="81"/>
            <rFont val="Tahoma"/>
            <family val="2"/>
            <charset val="204"/>
          </rPr>
          <t xml:space="preserve">
ФИО</t>
        </r>
      </text>
    </comment>
    <comment ref="B73" authorId="0" shapeId="0" xr:uid="{00000000-0006-0000-0000-000083000000}">
      <text>
        <r>
          <rPr>
            <b/>
            <sz val="9"/>
            <color indexed="81"/>
            <rFont val="Tahoma"/>
            <family val="2"/>
            <charset val="204"/>
          </rPr>
          <t>Автор:</t>
        </r>
        <r>
          <rPr>
            <sz val="9"/>
            <color indexed="81"/>
            <rFont val="Tahoma"/>
            <family val="2"/>
            <charset val="204"/>
          </rPr>
          <t xml:space="preserve">
фактический адрес Торговой точки</t>
        </r>
      </text>
    </comment>
    <comment ref="C73" authorId="0" shapeId="0" xr:uid="{00000000-0006-0000-0000-000084000000}">
      <text>
        <r>
          <rPr>
            <b/>
            <sz val="9"/>
            <color indexed="81"/>
            <rFont val="Tahoma"/>
            <family val="2"/>
            <charset val="204"/>
          </rPr>
          <t>Автор:</t>
        </r>
        <r>
          <rPr>
            <sz val="9"/>
            <color indexed="81"/>
            <rFont val="Tahoma"/>
            <family val="2"/>
            <charset val="204"/>
          </rPr>
          <t xml:space="preserve">
фактический адрес Торговой точки ЛАТИНИЦЕЙ</t>
        </r>
      </text>
    </comment>
    <comment ref="D73" authorId="0" shapeId="0" xr:uid="{00000000-0006-0000-0000-000085000000}">
      <text>
        <r>
          <rPr>
            <b/>
            <sz val="9"/>
            <color indexed="81"/>
            <rFont val="Tahoma"/>
            <family val="2"/>
            <charset val="204"/>
          </rPr>
          <t>Автор:</t>
        </r>
        <r>
          <rPr>
            <sz val="9"/>
            <color indexed="81"/>
            <rFont val="Tahoma"/>
            <family val="2"/>
            <charset val="204"/>
          </rPr>
          <t xml:space="preserve">
номер телефона. Вводить в формате: </t>
        </r>
        <r>
          <rPr>
            <b/>
            <sz val="9"/>
            <color indexed="81"/>
            <rFont val="Tahoma"/>
            <family val="2"/>
            <charset val="204"/>
          </rPr>
          <t xml:space="preserve">331234567 </t>
        </r>
      </text>
    </comment>
    <comment ref="E73" authorId="0" shapeId="0" xr:uid="{00000000-0006-0000-0000-000086000000}">
      <text>
        <r>
          <rPr>
            <b/>
            <sz val="9"/>
            <color indexed="81"/>
            <rFont val="Tahoma"/>
            <family val="2"/>
            <charset val="204"/>
          </rPr>
          <t>Автор:</t>
        </r>
        <r>
          <rPr>
            <sz val="9"/>
            <color indexed="81"/>
            <rFont val="Tahoma"/>
            <family val="2"/>
            <charset val="204"/>
          </rPr>
          <t xml:space="preserve">
номер телефона
в формате: 331234567
КОД+номер</t>
        </r>
      </text>
    </comment>
    <comment ref="B75" authorId="0" shapeId="0" xr:uid="{00000000-0006-0000-0000-000087000000}">
      <text>
        <r>
          <rPr>
            <b/>
            <sz val="9"/>
            <color indexed="81"/>
            <rFont val="Tahoma"/>
            <family val="2"/>
            <charset val="204"/>
          </rPr>
          <t>Автор:</t>
        </r>
        <r>
          <rPr>
            <sz val="9"/>
            <color indexed="81"/>
            <rFont val="Tahoma"/>
            <family val="2"/>
            <charset val="204"/>
          </rPr>
          <t xml:space="preserve">
наименование Торговой точки</t>
        </r>
      </text>
    </comment>
    <comment ref="C75" authorId="0" shapeId="0" xr:uid="{00000000-0006-0000-0000-000088000000}">
      <text>
        <r>
          <rPr>
            <b/>
            <sz val="9"/>
            <color indexed="81"/>
            <rFont val="Tahoma"/>
            <family val="2"/>
            <charset val="204"/>
          </rPr>
          <t>Автор:</t>
        </r>
        <r>
          <rPr>
            <sz val="9"/>
            <color indexed="81"/>
            <rFont val="Tahoma"/>
            <family val="2"/>
            <charset val="204"/>
          </rPr>
          <t xml:space="preserve">
наименование Торговой точки ЛАТИНИЦЕЙ</t>
        </r>
      </text>
    </comment>
    <comment ref="E75" authorId="0" shapeId="0" xr:uid="{00000000-0006-0000-0000-000089000000}">
      <text>
        <r>
          <rPr>
            <b/>
            <sz val="9"/>
            <color indexed="81"/>
            <rFont val="Tahoma"/>
            <family val="2"/>
            <charset val="204"/>
          </rPr>
          <t>Автор:</t>
        </r>
        <r>
          <rPr>
            <sz val="9"/>
            <color indexed="81"/>
            <rFont val="Tahoma"/>
            <family val="2"/>
            <charset val="204"/>
          </rPr>
          <t xml:space="preserve">
ФИО</t>
        </r>
      </text>
    </comment>
    <comment ref="B76" authorId="0" shapeId="0" xr:uid="{00000000-0006-0000-0000-00008A000000}">
      <text>
        <r>
          <rPr>
            <b/>
            <sz val="9"/>
            <color indexed="81"/>
            <rFont val="Tahoma"/>
            <family val="2"/>
            <charset val="204"/>
          </rPr>
          <t>Автор:</t>
        </r>
        <r>
          <rPr>
            <sz val="9"/>
            <color indexed="81"/>
            <rFont val="Tahoma"/>
            <family val="2"/>
            <charset val="204"/>
          </rPr>
          <t xml:space="preserve">
фактический адрес Торговой точки</t>
        </r>
      </text>
    </comment>
    <comment ref="C76" authorId="0" shapeId="0" xr:uid="{00000000-0006-0000-0000-00008B000000}">
      <text>
        <r>
          <rPr>
            <b/>
            <sz val="9"/>
            <color indexed="81"/>
            <rFont val="Tahoma"/>
            <family val="2"/>
            <charset val="204"/>
          </rPr>
          <t>Автор:</t>
        </r>
        <r>
          <rPr>
            <sz val="9"/>
            <color indexed="81"/>
            <rFont val="Tahoma"/>
            <family val="2"/>
            <charset val="204"/>
          </rPr>
          <t xml:space="preserve">
фактический адрес Торговой точки ЛАТИНИЦЕЙ</t>
        </r>
      </text>
    </comment>
    <comment ref="D76" authorId="0" shapeId="0" xr:uid="{00000000-0006-0000-0000-00008C000000}">
      <text>
        <r>
          <rPr>
            <b/>
            <sz val="9"/>
            <color indexed="81"/>
            <rFont val="Tahoma"/>
            <family val="2"/>
            <charset val="204"/>
          </rPr>
          <t>Автор:</t>
        </r>
        <r>
          <rPr>
            <sz val="9"/>
            <color indexed="81"/>
            <rFont val="Tahoma"/>
            <family val="2"/>
            <charset val="204"/>
          </rPr>
          <t xml:space="preserve">
номер телефона. Вводить в формате: </t>
        </r>
        <r>
          <rPr>
            <b/>
            <sz val="9"/>
            <color indexed="81"/>
            <rFont val="Tahoma"/>
            <family val="2"/>
            <charset val="204"/>
          </rPr>
          <t xml:space="preserve">331234567 </t>
        </r>
      </text>
    </comment>
    <comment ref="E76" authorId="0" shapeId="0" xr:uid="{00000000-0006-0000-0000-00008D000000}">
      <text>
        <r>
          <rPr>
            <b/>
            <sz val="9"/>
            <color indexed="81"/>
            <rFont val="Tahoma"/>
            <family val="2"/>
            <charset val="204"/>
          </rPr>
          <t>Автор:</t>
        </r>
        <r>
          <rPr>
            <sz val="9"/>
            <color indexed="81"/>
            <rFont val="Tahoma"/>
            <family val="2"/>
            <charset val="204"/>
          </rPr>
          <t xml:space="preserve">
номер телефона
в формате: 331234567
КОД+номер</t>
        </r>
      </text>
    </comment>
    <comment ref="B77" authorId="0" shapeId="0" xr:uid="{00000000-0006-0000-0000-00008E000000}">
      <text>
        <r>
          <rPr>
            <b/>
            <sz val="9"/>
            <color indexed="81"/>
            <rFont val="Tahoma"/>
            <family val="2"/>
            <charset val="204"/>
          </rPr>
          <t>Автор:</t>
        </r>
        <r>
          <rPr>
            <sz val="9"/>
            <color indexed="81"/>
            <rFont val="Tahoma"/>
            <family val="2"/>
            <charset val="204"/>
          </rPr>
          <t xml:space="preserve">
наименование Торговой точки</t>
        </r>
      </text>
    </comment>
    <comment ref="C77" authorId="0" shapeId="0" xr:uid="{00000000-0006-0000-0000-00008F000000}">
      <text>
        <r>
          <rPr>
            <b/>
            <sz val="9"/>
            <color indexed="81"/>
            <rFont val="Tahoma"/>
            <family val="2"/>
            <charset val="204"/>
          </rPr>
          <t>Автор:</t>
        </r>
        <r>
          <rPr>
            <sz val="9"/>
            <color indexed="81"/>
            <rFont val="Tahoma"/>
            <family val="2"/>
            <charset val="204"/>
          </rPr>
          <t xml:space="preserve">
наименование Торговой точки ЛАТИНИЦЕЙ</t>
        </r>
      </text>
    </comment>
    <comment ref="E77" authorId="0" shapeId="0" xr:uid="{00000000-0006-0000-0000-000090000000}">
      <text>
        <r>
          <rPr>
            <b/>
            <sz val="9"/>
            <color indexed="81"/>
            <rFont val="Tahoma"/>
            <family val="2"/>
            <charset val="204"/>
          </rPr>
          <t>Автор:</t>
        </r>
        <r>
          <rPr>
            <sz val="9"/>
            <color indexed="81"/>
            <rFont val="Tahoma"/>
            <family val="2"/>
            <charset val="204"/>
          </rPr>
          <t xml:space="preserve">
ФИО</t>
        </r>
      </text>
    </comment>
    <comment ref="B78" authorId="0" shapeId="0" xr:uid="{00000000-0006-0000-0000-000091000000}">
      <text>
        <r>
          <rPr>
            <b/>
            <sz val="9"/>
            <color indexed="81"/>
            <rFont val="Tahoma"/>
            <family val="2"/>
            <charset val="204"/>
          </rPr>
          <t>Автор:</t>
        </r>
        <r>
          <rPr>
            <sz val="9"/>
            <color indexed="81"/>
            <rFont val="Tahoma"/>
            <family val="2"/>
            <charset val="204"/>
          </rPr>
          <t xml:space="preserve">
фактический адрес Торговой точки</t>
        </r>
      </text>
    </comment>
    <comment ref="C78" authorId="0" shapeId="0" xr:uid="{00000000-0006-0000-0000-000092000000}">
      <text>
        <r>
          <rPr>
            <b/>
            <sz val="9"/>
            <color indexed="81"/>
            <rFont val="Tahoma"/>
            <family val="2"/>
            <charset val="204"/>
          </rPr>
          <t>Автор:</t>
        </r>
        <r>
          <rPr>
            <sz val="9"/>
            <color indexed="81"/>
            <rFont val="Tahoma"/>
            <family val="2"/>
            <charset val="204"/>
          </rPr>
          <t xml:space="preserve">
фактический адрес Торговой точки ЛАТИНИЦЕЙ</t>
        </r>
      </text>
    </comment>
    <comment ref="D78" authorId="0" shapeId="0" xr:uid="{00000000-0006-0000-0000-000093000000}">
      <text>
        <r>
          <rPr>
            <b/>
            <sz val="9"/>
            <color indexed="81"/>
            <rFont val="Tahoma"/>
            <family val="2"/>
            <charset val="204"/>
          </rPr>
          <t>Автор:</t>
        </r>
        <r>
          <rPr>
            <sz val="9"/>
            <color indexed="81"/>
            <rFont val="Tahoma"/>
            <family val="2"/>
            <charset val="204"/>
          </rPr>
          <t xml:space="preserve">
номер телефона. Вводить в формате: </t>
        </r>
        <r>
          <rPr>
            <b/>
            <sz val="9"/>
            <color indexed="81"/>
            <rFont val="Tahoma"/>
            <family val="2"/>
            <charset val="204"/>
          </rPr>
          <t xml:space="preserve">331234567 </t>
        </r>
      </text>
    </comment>
    <comment ref="E78" authorId="0" shapeId="0" xr:uid="{00000000-0006-0000-0000-000094000000}">
      <text>
        <r>
          <rPr>
            <b/>
            <sz val="9"/>
            <color indexed="81"/>
            <rFont val="Tahoma"/>
            <family val="2"/>
            <charset val="204"/>
          </rPr>
          <t>Автор:</t>
        </r>
        <r>
          <rPr>
            <sz val="9"/>
            <color indexed="81"/>
            <rFont val="Tahoma"/>
            <family val="2"/>
            <charset val="204"/>
          </rPr>
          <t xml:space="preserve">
номер телефона
в формате: 331234567
КОД+номер</t>
        </r>
      </text>
    </comment>
    <comment ref="B79" authorId="0" shapeId="0" xr:uid="{00000000-0006-0000-0000-000095000000}">
      <text>
        <r>
          <rPr>
            <b/>
            <sz val="9"/>
            <color indexed="81"/>
            <rFont val="Tahoma"/>
            <family val="2"/>
            <charset val="204"/>
          </rPr>
          <t>Автор:</t>
        </r>
        <r>
          <rPr>
            <sz val="9"/>
            <color indexed="81"/>
            <rFont val="Tahoma"/>
            <family val="2"/>
            <charset val="204"/>
          </rPr>
          <t xml:space="preserve">
наименование Торговой точки</t>
        </r>
      </text>
    </comment>
    <comment ref="C79" authorId="0" shapeId="0" xr:uid="{00000000-0006-0000-0000-000096000000}">
      <text>
        <r>
          <rPr>
            <b/>
            <sz val="9"/>
            <color indexed="81"/>
            <rFont val="Tahoma"/>
            <family val="2"/>
            <charset val="204"/>
          </rPr>
          <t>Автор:</t>
        </r>
        <r>
          <rPr>
            <sz val="9"/>
            <color indexed="81"/>
            <rFont val="Tahoma"/>
            <family val="2"/>
            <charset val="204"/>
          </rPr>
          <t xml:space="preserve">
наименование Торговой точки ЛАТИНИЦЕЙ</t>
        </r>
      </text>
    </comment>
    <comment ref="E79" authorId="0" shapeId="0" xr:uid="{00000000-0006-0000-0000-000097000000}">
      <text>
        <r>
          <rPr>
            <b/>
            <sz val="9"/>
            <color indexed="81"/>
            <rFont val="Tahoma"/>
            <family val="2"/>
            <charset val="204"/>
          </rPr>
          <t>Автор:</t>
        </r>
        <r>
          <rPr>
            <sz val="9"/>
            <color indexed="81"/>
            <rFont val="Tahoma"/>
            <family val="2"/>
            <charset val="204"/>
          </rPr>
          <t xml:space="preserve">
ФИО</t>
        </r>
      </text>
    </comment>
    <comment ref="B80" authorId="0" shapeId="0" xr:uid="{00000000-0006-0000-0000-000098000000}">
      <text>
        <r>
          <rPr>
            <b/>
            <sz val="9"/>
            <color indexed="81"/>
            <rFont val="Tahoma"/>
            <family val="2"/>
            <charset val="204"/>
          </rPr>
          <t>Автор:</t>
        </r>
        <r>
          <rPr>
            <sz val="9"/>
            <color indexed="81"/>
            <rFont val="Tahoma"/>
            <family val="2"/>
            <charset val="204"/>
          </rPr>
          <t xml:space="preserve">
фактический адрес Торговой точки</t>
        </r>
      </text>
    </comment>
    <comment ref="C80" authorId="0" shapeId="0" xr:uid="{00000000-0006-0000-0000-000099000000}">
      <text>
        <r>
          <rPr>
            <b/>
            <sz val="9"/>
            <color indexed="81"/>
            <rFont val="Tahoma"/>
            <family val="2"/>
            <charset val="204"/>
          </rPr>
          <t>Автор:</t>
        </r>
        <r>
          <rPr>
            <sz val="9"/>
            <color indexed="81"/>
            <rFont val="Tahoma"/>
            <family val="2"/>
            <charset val="204"/>
          </rPr>
          <t xml:space="preserve">
фактический адрес Торговой точки ЛАТИНИЦЕЙ</t>
        </r>
      </text>
    </comment>
    <comment ref="D80" authorId="0" shapeId="0" xr:uid="{00000000-0006-0000-0000-00009A000000}">
      <text>
        <r>
          <rPr>
            <b/>
            <sz val="9"/>
            <color indexed="81"/>
            <rFont val="Tahoma"/>
            <family val="2"/>
            <charset val="204"/>
          </rPr>
          <t>Автор:</t>
        </r>
        <r>
          <rPr>
            <sz val="9"/>
            <color indexed="81"/>
            <rFont val="Tahoma"/>
            <family val="2"/>
            <charset val="204"/>
          </rPr>
          <t xml:space="preserve">
номер телефона. Вводить в формате: </t>
        </r>
        <r>
          <rPr>
            <b/>
            <sz val="9"/>
            <color indexed="81"/>
            <rFont val="Tahoma"/>
            <family val="2"/>
            <charset val="204"/>
          </rPr>
          <t xml:space="preserve">331234567 </t>
        </r>
      </text>
    </comment>
    <comment ref="E80" authorId="0" shapeId="0" xr:uid="{00000000-0006-0000-0000-00009B000000}">
      <text>
        <r>
          <rPr>
            <b/>
            <sz val="9"/>
            <color indexed="81"/>
            <rFont val="Tahoma"/>
            <family val="2"/>
            <charset val="204"/>
          </rPr>
          <t>Автор:</t>
        </r>
        <r>
          <rPr>
            <sz val="9"/>
            <color indexed="81"/>
            <rFont val="Tahoma"/>
            <family val="2"/>
            <charset val="204"/>
          </rPr>
          <t xml:space="preserve">
номер телефона
в формате: 331234567
КОД+номер</t>
        </r>
      </text>
    </comment>
    <comment ref="D84" authorId="0" shapeId="0" xr:uid="{4E775EB2-FCB0-4FB9-BE0B-E3F046B439B8}">
      <text>
        <r>
          <rPr>
            <sz val="9"/>
            <color indexed="81"/>
            <rFont val="Tahoma"/>
            <family val="2"/>
            <charset val="204"/>
          </rPr>
          <t>ввести код оператора и номер
например, 291234567</t>
        </r>
      </text>
    </comment>
    <comment ref="G103" authorId="1" shapeId="0" xr:uid="{00000000-0006-0000-0000-00009C000000}">
      <text>
        <r>
          <rPr>
            <b/>
            <sz val="9"/>
            <color indexed="81"/>
            <rFont val="Tahoma"/>
            <family val="2"/>
            <charset val="204"/>
          </rPr>
          <t>agrishkevich:</t>
        </r>
        <r>
          <rPr>
            <sz val="9"/>
            <color indexed="81"/>
            <rFont val="Tahoma"/>
            <family val="2"/>
            <charset val="204"/>
          </rPr>
          <t xml:space="preserve">
Обязательно к заполнению</t>
        </r>
      </text>
    </comment>
  </commentList>
</comments>
</file>

<file path=xl/sharedStrings.xml><?xml version="1.0" encoding="utf-8"?>
<sst xmlns="http://schemas.openxmlformats.org/spreadsheetml/2006/main" count="299" uniqueCount="257">
  <si>
    <t>Заявка на торговый эквайринг</t>
  </si>
  <si>
    <t>Данные о клиенте (ОТС)</t>
  </si>
  <si>
    <t>Наименование клиента (ФИО физического лица, осуществляюшего деятельность, не относящуюсь к предпринимательской в соответствии с законодательством)</t>
  </si>
  <si>
    <t>полное</t>
  </si>
  <si>
    <t>краткое</t>
  </si>
  <si>
    <t>УНП клиента</t>
  </si>
  <si>
    <t>Юридический адрес</t>
  </si>
  <si>
    <t>Вид деятельности (с конкретизацией продаваемых товаров, оказываемых услуг)</t>
  </si>
  <si>
    <t>ФИО представителя ОТС, в лице которого будет заключаться договор (дополнительное соглашение к договору)</t>
  </si>
  <si>
    <t>Банковские реквизиты для расчетов по договору эквайринга</t>
  </si>
  <si>
    <t>БАНК</t>
  </si>
  <si>
    <t>БИК</t>
  </si>
  <si>
    <t>Р/С</t>
  </si>
  <si>
    <t>Супер-POS</t>
  </si>
  <si>
    <t>Супер-POS (специальный, быстрый лизинг)</t>
  </si>
  <si>
    <t>Стандартный POS</t>
  </si>
  <si>
    <t>аренда терминалов</t>
  </si>
  <si>
    <t xml:space="preserve">рассрочка </t>
  </si>
  <si>
    <t>покупка терминалов</t>
  </si>
  <si>
    <t xml:space="preserve">      Стандартный POS внешн</t>
  </si>
  <si>
    <t xml:space="preserve">      mPOS Плюс</t>
  </si>
  <si>
    <t xml:space="preserve">      miniPOS</t>
  </si>
  <si>
    <t>Ускоренное подключение к тарифному плану эквайринга для</t>
  </si>
  <si>
    <t>Подтверждаем свою осведомленность и согласие, что в случае отказа Банком в заключении Договора эквайринга, сумма вознаграждения за ускоренное подключение к тарифному плану, не возвращается.</t>
  </si>
  <si>
    <t>Данные о торговой(-ых) точке (-ах)</t>
  </si>
  <si>
    <t>№</t>
  </si>
  <si>
    <t>Наименование (до 32 символов) и фактический адрес торговой точки (до 32 символов) для чека</t>
  </si>
  <si>
    <t xml:space="preserve">ЛАТИНИЦЕЙ Наименование торговой точки ( до 20 символов), фактический адрес  (до 32 символов). </t>
  </si>
  <si>
    <t>E-mail для отправки отчетов. Номер телефона (для чека)</t>
  </si>
  <si>
    <t>Необходимое кол-во терминалов</t>
  </si>
  <si>
    <t>POS</t>
  </si>
  <si>
    <t>mPOS</t>
  </si>
  <si>
    <t>miniPOS</t>
  </si>
  <si>
    <t>ПРИМЕЧАНИЯ:</t>
  </si>
  <si>
    <t xml:space="preserve">      Подтверждаем свою осведомленность и согласие c действующим ограничением на прием к оплате карточек, эмитированных банками-нерезидентами, установленные ЗАО «МТБанк».</t>
  </si>
  <si>
    <t>Для физических лиц:</t>
  </si>
  <si>
    <t xml:space="preserve">Руководитель юридического лица (индивидуальный предприниматель; физическое лицо, осуществляющее деятельность, не относящуюся к предпринимательской в соответствии с законодательством):
</t>
  </si>
  <si>
    <t>(подпись)</t>
  </si>
  <si>
    <t>(Ф.И.О.)</t>
  </si>
  <si>
    <t>М.П.</t>
  </si>
  <si>
    <t>Заявку принял:</t>
  </si>
  <si>
    <t>дата</t>
  </si>
  <si>
    <t>ФИО работника Банка, подпись</t>
  </si>
  <si>
    <t>Подразделение Банка</t>
  </si>
  <si>
    <t>ФИО менеджера Банка, подпись</t>
  </si>
  <si>
    <t>Наименование банка</t>
  </si>
  <si>
    <t>№п/п</t>
  </si>
  <si>
    <t>ФИО, телефон</t>
  </si>
  <si>
    <t>ЦБУ/РКЦ, адрес</t>
  </si>
  <si>
    <t>РКЦ №15, г.Минск, ул. Тимирязева,67</t>
  </si>
  <si>
    <t>ОСТЭ,г.Минск, пр-т Партизанский 6А-101</t>
  </si>
  <si>
    <t>РКЦ № 39,г.Гродно, ул. Дзержинского, 40</t>
  </si>
  <si>
    <t>ЦБУ«Победа», г.Минск, пр-т Независимости, 40</t>
  </si>
  <si>
    <t>Жук Ольга Викторовна,8 0152 60 55 08</t>
  </si>
  <si>
    <t xml:space="preserve">Забелинская Наталья Михайловна, 8017 229 98 48 </t>
  </si>
  <si>
    <t>РКЦ№1, г.Молодечно, ул.Волынца,12д</t>
  </si>
  <si>
    <t>Зданевич Жанна Викторовна ,8 0162 52 29 79</t>
  </si>
  <si>
    <t>РКЦ№25, г.Брест, ул. Машерова, 44, пом.3</t>
  </si>
  <si>
    <t>Зеленко Юлия Игоревна, 8 017 329 06 66</t>
  </si>
  <si>
    <t>Ильковец Юлия Сергеевна, 8 0222 64 04 53</t>
  </si>
  <si>
    <t>Кривошей Наталия Викторовна, 8017 229 98 48</t>
  </si>
  <si>
    <t>Латыш Василина Александровна,8 0212 23 75 57</t>
  </si>
  <si>
    <t>РКЦ№2,г.Витебск, ул. Ленина,12а-3</t>
  </si>
  <si>
    <t>Маркевич Наталья Станиславовна, 8 017 329 05 13</t>
  </si>
  <si>
    <t>Минина Оксана Викторовна,8 0222 64 04 53</t>
  </si>
  <si>
    <t>РКЦ № 44, г.Могилев, ул. Ленинская, 56</t>
  </si>
  <si>
    <t>ЦБУ «Парус», г.Минск, ул. Мележа, 1</t>
  </si>
  <si>
    <t>Недвецкая Антонина Валерьевна, 8017 229 98 48</t>
  </si>
  <si>
    <t>Пасичная Елена Николаевна, 8 017 329 06 66</t>
  </si>
  <si>
    <t>РКЦ№21, г.Гомель, ул. Ирининская, 3</t>
  </si>
  <si>
    <t>Пригода Ирина Геннадьевна,8 022 570 77 19</t>
  </si>
  <si>
    <t>РКЦ№14, г.Бобруйск, ул. Комсомольская,47</t>
  </si>
  <si>
    <t>Прокопович Вероника Геннадьевна, 8 017 329 06 66</t>
  </si>
  <si>
    <t>Русакевич Ирина Войтеховна, 8017 229 98 48</t>
  </si>
  <si>
    <t>Савицкая Татьяна Анатольевна, +375 (236) 23 41 82</t>
  </si>
  <si>
    <t>РКЦ №71, г.Мозырь, ул. Притыцкого, 2 ж</t>
  </si>
  <si>
    <t>Сацкевич Олеся Васильевна, 8 017 329 06 66</t>
  </si>
  <si>
    <t>Серёгина Анна Сергеевна,8 0212 23 75 57</t>
  </si>
  <si>
    <t>Тихонович Алина Анатольевна, 8017 229 98 48</t>
  </si>
  <si>
    <t>Фоменкова Людмила Васильевна,8 022 570 77 19</t>
  </si>
  <si>
    <t>Хурсан Татьяна Александровна, 8 0232 32 76 99</t>
  </si>
  <si>
    <t>строка 7 "должность представителя…."</t>
  </si>
  <si>
    <t>строка 8 "Документ, на основании которого действует лицо…</t>
  </si>
  <si>
    <t>директор</t>
  </si>
  <si>
    <t>устав</t>
  </si>
  <si>
    <t>генеральный директор</t>
  </si>
  <si>
    <t>устав и приказ</t>
  </si>
  <si>
    <t>исполняющий обязанности генерального директора</t>
  </si>
  <si>
    <t>доверенность</t>
  </si>
  <si>
    <t>исполняющий обязанности директора</t>
  </si>
  <si>
    <t>устав и договор</t>
  </si>
  <si>
    <t>заместитель директора</t>
  </si>
  <si>
    <t>свидетельство о государственой регистрации</t>
  </si>
  <si>
    <t>заместитель генерального директора</t>
  </si>
  <si>
    <t>паспорт</t>
  </si>
  <si>
    <t>директор управляющей организации</t>
  </si>
  <si>
    <t>иное</t>
  </si>
  <si>
    <t>генеральный директор  управляющей организации</t>
  </si>
  <si>
    <t>индивидуальный предприниматель</t>
  </si>
  <si>
    <t>управляющий индивидуальный предприниматель</t>
  </si>
  <si>
    <t>доверенное лицо</t>
  </si>
  <si>
    <t>физическое лицо,осуществляюшее деятельность, не относящуюся к предпринимательской в соответствии с законодательством</t>
  </si>
  <si>
    <t>иное (вводится вручную)</t>
  </si>
  <si>
    <t>вводится вручную</t>
  </si>
  <si>
    <t>ABLTBY22</t>
  </si>
  <si>
    <t>ЗАО 'АБСОЛЮТБАНК'</t>
  </si>
  <si>
    <t>AEBKBY2X</t>
  </si>
  <si>
    <t>ЗАО 'БТА БАНК'</t>
  </si>
  <si>
    <t>AKBBBY21100</t>
  </si>
  <si>
    <t>ФИЛИАЛ N100 БРЕСТСКОЕ ОБЛ. УПРАВЛЕНИЕ ОАО 'АСБ БЕЛАРУСБАНК'</t>
  </si>
  <si>
    <t>AKBBBY21113</t>
  </si>
  <si>
    <t>ФИЛИАЛ N113 ОАО 'АСБ БЕЛАРУСБАНК'</t>
  </si>
  <si>
    <t>AKBBBY21121</t>
  </si>
  <si>
    <t>ФИЛИАЛ N121 ОАО 'АСБ БЕЛАРУСБАНК'</t>
  </si>
  <si>
    <t>AKBBBY21312</t>
  </si>
  <si>
    <t>ФИЛИАЛ N312 ОАО 'АСБ БЕЛАРУСБАНК'</t>
  </si>
  <si>
    <t>AKBBBY21317</t>
  </si>
  <si>
    <t>ФИЛИАЛ N317 ОАО 'АСБ БЕЛАРУСБАНК'</t>
  </si>
  <si>
    <t>AKBBBY21802</t>
  </si>
  <si>
    <t>ФИЛИАЛ N802 ОАО 'АСБ БЕЛАРУСБАНК'</t>
  </si>
  <si>
    <t>AKBBBY2X</t>
  </si>
  <si>
    <t>ОАО 'АСБ БЕЛАРУСБАНК'</t>
  </si>
  <si>
    <t>ALFABY2X</t>
  </si>
  <si>
    <t>ЗАО 'АЛЬФА-БАНК'</t>
  </si>
  <si>
    <t>BAPBBY2X</t>
  </si>
  <si>
    <t>ОАО 'БЕЛАГРОПРОМБАНК'</t>
  </si>
  <si>
    <t>BBTKBY2X</t>
  </si>
  <si>
    <t>ЗАО 'ТК БАНК'</t>
  </si>
  <si>
    <t>BELBBY2X</t>
  </si>
  <si>
    <t>ОАО 'БАНК БЕЛВЭБ'</t>
  </si>
  <si>
    <t>BLBBBY2X</t>
  </si>
  <si>
    <t>ОАО 'БЕЛИНВЕСТБАНК'</t>
  </si>
  <si>
    <t>BLNBBY2X</t>
  </si>
  <si>
    <t>ОАО 'БНБ-БАНК'</t>
  </si>
  <si>
    <t>BPSBBY2X</t>
  </si>
  <si>
    <t>BRRBBY2X</t>
  </si>
  <si>
    <t>ОАО 'БАНК РАЗВИТИЯ РЕСПУБЛИКИ БЕЛАРУСЬ'</t>
  </si>
  <si>
    <t>EABRKZKA</t>
  </si>
  <si>
    <t>ЕВРАЗИЙСКИЙ БАНК РАЗВИТИЯ</t>
  </si>
  <si>
    <t>INEARUMM</t>
  </si>
  <si>
    <t>МЕЖГОСУДАРСТВЕННЫЙ БАНК</t>
  </si>
  <si>
    <t>IRJSBY22</t>
  </si>
  <si>
    <t>ОАО 'СТАТУСБАНК'</t>
  </si>
  <si>
    <t>MMBNBY22</t>
  </si>
  <si>
    <t>ОАО 'БАНК ДАБРАБЫТ'</t>
  </si>
  <si>
    <t>MTBKBY22</t>
  </si>
  <si>
    <t>ЗАО 'МТБАНК'</t>
  </si>
  <si>
    <t>OLMPBY2X</t>
  </si>
  <si>
    <t>ОАО 'БЕЛГАЗПРОМБАНК'</t>
  </si>
  <si>
    <t>PJCBBY2X</t>
  </si>
  <si>
    <t>ПРИОРБАНК' ОАО</t>
  </si>
  <si>
    <t>POISBY2X</t>
  </si>
  <si>
    <t>ОАО 'ПАРИТЕТБАНК'</t>
  </si>
  <si>
    <t>REDJBY22</t>
  </si>
  <si>
    <t>ЗАО 'РРБ-БАНК'</t>
  </si>
  <si>
    <t>RSHNBY2X</t>
  </si>
  <si>
    <t>ЗАО 'БАНК 'РЕШЕНИЕ'</t>
  </si>
  <si>
    <t>SLANBY22</t>
  </si>
  <si>
    <t>ЗАО БАНК ВТБ (БЕЛАРУСЬ)</t>
  </si>
  <si>
    <t>TECNBY22</t>
  </si>
  <si>
    <t>ОАО 'ТЕХНОБАНК'</t>
  </si>
  <si>
    <t>UNBSBY2X</t>
  </si>
  <si>
    <t>ЗАО 'БСБ БАНК'</t>
  </si>
  <si>
    <t>ZEPTBY2X</t>
  </si>
  <si>
    <t>ЗАО 'ЦЕПТЕР БАНК'</t>
  </si>
  <si>
    <t>Савчук Виктория Викторовна,  8 017 3290542</t>
  </si>
  <si>
    <t>Чекун Ирина Геннадьевна, 8 017 329 06 57</t>
  </si>
  <si>
    <t>Мрочко Инна Витальевна</t>
  </si>
  <si>
    <t>Заполняется при заключении договора эквайринга (при первичном подключении торгового эквайринга):</t>
  </si>
  <si>
    <t>Планируемые ежемесячные показатели при оплате товаров (работ, услуг) посредством подключаемых терминалов в ОТС, (BYN)</t>
  </si>
  <si>
    <t>Максимальная сумма одной операции</t>
  </si>
  <si>
    <t>Оборот в месяц</t>
  </si>
  <si>
    <t xml:space="preserve">Средний чек 
(рассчитывается как оборот в месяц/количество операций в месяц)
</t>
  </si>
  <si>
    <t>Акции ОТС котируются на международных биржах</t>
  </si>
  <si>
    <t xml:space="preserve">            да                  нет</t>
  </si>
  <si>
    <t xml:space="preserve">*При заключении договора (дополнительного соглашения к договору) на основании доверенности в Банк предоставляется заверенная копия доверенности.
Подписанием настоящей заявки подтверждаем актуальность и достоверность на дату заключения договора эквайринга данных (сведений), представленных для идентификации.
ОТС соглашается и предоставляет право Банку проводить ксерокопирование, сканирование, делать копии на электронных носителях документа, удостоверяющего личность, иных документов (их копий или изображений) ОТС, ее представителя. Самостоятельное заверение представителем ОТС копии документа, удостоверяющего личность, иных документов, подтверждает, что  данная копия создана с согласия этого лица.
Подписанием настоящей заявки даем свое согласие на предоставление ОТС Банком сведений либо информации, составляющей банковскую тайну в соответствии со статьей 121 Банковского Кодекса Республики Беларусь, по адресу электронной почты, указанному в настоящей Заявке.
Если в течение одного месяца, после согласованной Банком с клиентом даты подписания договора эквайринга, договор не будет подписан клиентом, Банк имеет право аннулировать данную заявку. 
Банк вправе не заключить договор эквайринга в соответствии с законодательством без объяснения причин
Подписанием настоящей заявки подтверждаем свои осведомленность и согласие с Порядком обслуживания клиентов – организаций торговли и сервиса по торговому эквайрингу, в т.ч. по тарифным планам торгового эквайринга и Перечнем вознаграждений ЗАО «МТБанк».
</t>
  </si>
  <si>
    <t>Сергейчик Ольга Леонидовна,  8 017 329 06 66</t>
  </si>
  <si>
    <t xml:space="preserve"> SmartPos  
SmartPos Бонус</t>
  </si>
  <si>
    <t>Бушма Ольга Вячеславовна</t>
  </si>
  <si>
    <t>на заменах</t>
  </si>
  <si>
    <t>Вакула Юлия Семёновна,  8 016 252 29 72</t>
  </si>
  <si>
    <t>Вардис Валерия Витальевна, 8 017 329 06 66</t>
  </si>
  <si>
    <t>Велисевич Анна Анатольевна,,8 0152 60 55 08</t>
  </si>
  <si>
    <t>Волынец Диана Николаевна, 8 017 329 05 50</t>
  </si>
  <si>
    <t>РКЦ "Фаренгейт",г.Минск, ул.Притыцкого,79</t>
  </si>
  <si>
    <t>Гурская Ольга Владимировна, 80232 33 20 06</t>
  </si>
  <si>
    <t>Двоеженова Елена Сергеевна,  +375 29 609 92 19</t>
  </si>
  <si>
    <t xml:space="preserve">Доп.офис «На Партизанском» ЦБУ «Корпоцентр», г.Минск, пр.Партизанский, 6а, каб. 205 </t>
  </si>
  <si>
    <r>
      <t xml:space="preserve">Дубовик Диана Анатольевна, </t>
    </r>
    <r>
      <rPr>
        <sz val="12"/>
        <color rgb="FF0070C0"/>
        <rFont val="Times New Roman"/>
        <family val="1"/>
        <charset val="204"/>
      </rPr>
      <t>?</t>
    </r>
  </si>
  <si>
    <t>Доп.офис "На Дзержинского", г.Минск, пр.Дзержинского,122</t>
  </si>
  <si>
    <t xml:space="preserve">Ераховец Виктория Ивановна  +375 33 630 02 68 </t>
  </si>
  <si>
    <t>РКЦ №76, г. Борисов, ул. Гагарина, 69а</t>
  </si>
  <si>
    <t>Згрундо Ольга Михайловна,8 029 175 89 26</t>
  </si>
  <si>
    <r>
      <t>ЦБУ</t>
    </r>
    <r>
      <rPr>
        <sz val="12"/>
        <color rgb="FFFF0000"/>
        <rFont val="Times New Roman"/>
        <family val="1"/>
        <charset val="204"/>
      </rPr>
      <t xml:space="preserve"> «Корпоцентр»,</t>
    </r>
    <r>
      <rPr>
        <sz val="12"/>
        <color theme="1"/>
        <rFont val="Times New Roman"/>
        <family val="1"/>
        <charset val="204"/>
      </rPr>
      <t xml:space="preserve"> г.Минск, ул.Толстого,10, каб.</t>
    </r>
    <r>
      <rPr>
        <sz val="12"/>
        <rFont val="Times New Roman"/>
        <family val="1"/>
        <charset val="204"/>
      </rPr>
      <t>103</t>
    </r>
  </si>
  <si>
    <t xml:space="preserve">Игнатович Наталья Сергеевна, +375 29 182 30 90 </t>
  </si>
  <si>
    <r>
      <t xml:space="preserve">Карачун Инна Михайловна, </t>
    </r>
    <r>
      <rPr>
        <sz val="12"/>
        <color rgb="FF0070C0"/>
        <rFont val="Times New Roman"/>
        <family val="1"/>
        <charset val="204"/>
      </rPr>
      <t>?</t>
    </r>
  </si>
  <si>
    <t>Кожемяко Анна Станиславовна,  8 017 329 06 66</t>
  </si>
  <si>
    <t>ЦБУ "Корпоцентр", г.Минск,  ул.Толстого, 10,  каб.103</t>
  </si>
  <si>
    <t>Коршун Татьяна Святославовна, + 375 29 679 01 07</t>
  </si>
  <si>
    <t>Доп.офис «На Бядули» ЦБУ «Корпоцентр», г. Минск, ул. З.Бядули, 11</t>
  </si>
  <si>
    <t>Коряченкова Александра Григорьевна, 8 017 329 05 50</t>
  </si>
  <si>
    <t xml:space="preserve">Красикова Наталья Евгеньевна, +375 29 190 38 85 </t>
  </si>
  <si>
    <t>Кудина Алина Викторовна,  +375 17 229 99 77</t>
  </si>
  <si>
    <r>
      <t>ЦБУ «</t>
    </r>
    <r>
      <rPr>
        <sz val="12"/>
        <color rgb="FFFF0000"/>
        <rFont val="Times New Roman"/>
        <family val="1"/>
        <charset val="204"/>
      </rPr>
      <t>Корпоцентр</t>
    </r>
    <r>
      <rPr>
        <sz val="12"/>
        <color theme="1"/>
        <rFont val="Times New Roman"/>
        <family val="1"/>
        <charset val="204"/>
      </rPr>
      <t>», г.Минск, ул.Толстого,10, каб.</t>
    </r>
    <r>
      <rPr>
        <sz val="12"/>
        <rFont val="Times New Roman"/>
        <family val="1"/>
        <charset val="204"/>
      </rPr>
      <t>103</t>
    </r>
  </si>
  <si>
    <t>Пастушонок Александа Александровна, 8 017 229 99 77</t>
  </si>
  <si>
    <t>ЦБУ «Корпоцентр», г.Минск, ул.Толстого,10, каб.206</t>
  </si>
  <si>
    <t>Пинчук Михаил Олегович, +375 29 190 38 85</t>
  </si>
  <si>
    <t>ЦБУ "Парус", ул.Мележа. 1</t>
  </si>
  <si>
    <t>Полоз Кристина Михайловна,  8 029 175 89 26</t>
  </si>
  <si>
    <t>Пранович Юлия Николаевна,8 017 329 06 66</t>
  </si>
  <si>
    <t>Разикуллах Юлия Михайловна,  +375 29 190 38 85</t>
  </si>
  <si>
    <t>Ракецкая Диана Александровна, 8017 229 98 48</t>
  </si>
  <si>
    <r>
      <t>ЦБУ</t>
    </r>
    <r>
      <rPr>
        <sz val="12"/>
        <color rgb="FFFF0000"/>
        <rFont val="Times New Roman"/>
        <family val="1"/>
        <charset val="204"/>
      </rPr>
      <t xml:space="preserve"> «Корпоцентр»</t>
    </r>
    <r>
      <rPr>
        <sz val="12"/>
        <color theme="1"/>
        <rFont val="Times New Roman"/>
        <family val="1"/>
        <charset val="204"/>
      </rPr>
      <t>, г.Минск, ул.Толстого,10, каб.</t>
    </r>
    <r>
      <rPr>
        <sz val="12"/>
        <color rgb="FFFF0000"/>
        <rFont val="Times New Roman"/>
        <family val="1"/>
        <charset val="204"/>
      </rPr>
      <t>103</t>
    </r>
  </si>
  <si>
    <r>
      <t xml:space="preserve">ЦБУ </t>
    </r>
    <r>
      <rPr>
        <sz val="12"/>
        <color rgb="FFFF0000"/>
        <rFont val="Times New Roman"/>
        <family val="1"/>
        <charset val="204"/>
      </rPr>
      <t>«Корпоцентр»</t>
    </r>
    <r>
      <rPr>
        <sz val="12"/>
        <rFont val="Times New Roman"/>
        <family val="1"/>
        <charset val="204"/>
      </rPr>
      <t>, г.Минск, ул.Толстого,10, каб.</t>
    </r>
    <r>
      <rPr>
        <sz val="12"/>
        <color rgb="FFFF0000"/>
        <rFont val="Times New Roman"/>
        <family val="1"/>
        <charset val="204"/>
      </rPr>
      <t>103</t>
    </r>
  </si>
  <si>
    <r>
      <t>Семушкина Анастасия Николаевна,</t>
    </r>
    <r>
      <rPr>
        <sz val="12"/>
        <rFont val="Times New Roman"/>
        <family val="1"/>
        <charset val="204"/>
      </rPr>
      <t xml:space="preserve"> 8 017 329 05 42</t>
    </r>
  </si>
  <si>
    <t>РКЦ№2,г.Витебск, ул. Ленина,12а, пом.3</t>
  </si>
  <si>
    <t>Синкевич Анна Анатольевна,  8 017 229 99 77</t>
  </si>
  <si>
    <t>Фурсевич Владислава Николаевна,  8017 229 98 48</t>
  </si>
  <si>
    <t>Хилько Ксения Александровна, +375 17 229 99 77</t>
  </si>
  <si>
    <t>Доп.офис "МОМО" ЦБУ «Корпоцентр», г.Минск, пр.Партизанский,150А (ТЦ "МОМО", 2-ой этаж)</t>
  </si>
  <si>
    <t>Шавлюк Юлия Юрьевна, 8 017 329 06 57</t>
  </si>
  <si>
    <t>Доп.офис "МОМО" ЦБУ «Корпоцентр», г.Минск, пр.Партизанский,150А (ТЦ "МОМО",2-ой этаж)</t>
  </si>
  <si>
    <t>Шишакова Инна Викторовна, 8 017 329 06 66</t>
  </si>
  <si>
    <t>ЦБУ «Корпоцентр», г.Минск, ул.Толстого,10, каб.103</t>
  </si>
  <si>
    <r>
      <t xml:space="preserve">Шпак Анна Михайловна , </t>
    </r>
    <r>
      <rPr>
        <sz val="12"/>
        <color rgb="FFFF0000"/>
        <rFont val="Times New Roman"/>
        <family val="1"/>
        <charset val="204"/>
      </rPr>
      <t>+37544 501 69 16</t>
    </r>
  </si>
  <si>
    <t>Якуценя Вероника Валерьевна, 8 017 229 99 77</t>
  </si>
  <si>
    <r>
      <t xml:space="preserve">ЦБУ </t>
    </r>
    <r>
      <rPr>
        <sz val="12"/>
        <color rgb="FFFF0000"/>
        <rFont val="Times New Roman"/>
        <family val="1"/>
        <charset val="204"/>
      </rPr>
      <t>«Корпоцентр</t>
    </r>
    <r>
      <rPr>
        <sz val="12"/>
        <color theme="1"/>
        <rFont val="Times New Roman"/>
        <family val="1"/>
        <charset val="204"/>
      </rPr>
      <t>», г.Минск, ул.Толстого,10, каб.</t>
    </r>
    <r>
      <rPr>
        <sz val="12"/>
        <color rgb="FFFF0000"/>
        <rFont val="Times New Roman"/>
        <family val="1"/>
        <charset val="204"/>
      </rPr>
      <t>206</t>
    </r>
  </si>
  <si>
    <t xml:space="preserve">Яскевич Людмила Петровна , 8 017 229 99 77 </t>
  </si>
  <si>
    <t>ОАО 'СБЕР БАНК'</t>
  </si>
  <si>
    <t>sPOS</t>
  </si>
  <si>
    <t xml:space="preserve">           Приобретение терминального оборудования самостоятельно (указать серийный номер терминала)
           Установка Мобильного приложения TurboPOS</t>
  </si>
  <si>
    <t>Подтверждаю свое согласие с тем, что в случае указания в п.9 настоящей Заявки текущего (расчетного) счета с овердрафтом (действующим или будущим), сумма денежных средств, перечисляемая согласно Договору Эквайринга, будет в первую очередь идти в погашение суммы образовавшейся задолженности и гашение начисленных процентов по кредитному договору.
       При установке мобильного приложения TurboPOS:
Подписанием настоящей заявки выражаем свое согласие на предоставление Банком Оператору мобильного приложения TurboPOS в рамках отдельно заключенных соглашений сведений либо информации, составляющей банковскую тайну в соответствии со статьей 121 Банковского Кодекса Республики Беларусь. Подписанием настоящей заявки даем свое согласие на предоставление Оператором мобильного приложения TurboPOS Банку информации о факте инициализации (отказа в инициализации) личного кабинета в мобильном приложении TurboPOS.</t>
  </si>
  <si>
    <t xml:space="preserve">Хведченя Наталия Николаевна, +375 44 525 00 56 </t>
  </si>
  <si>
    <t>РКЦ№56, г.Барановичи, ул. Ленина,13</t>
  </si>
  <si>
    <t>POS_STANDART_TURBO</t>
  </si>
  <si>
    <t>POS_STANDART_TURBO_VNESH</t>
  </si>
  <si>
    <t>E-mail для получения кода активации</t>
  </si>
  <si>
    <t>__________________________             ________________
    ФИО работника банка                               подпись</t>
  </si>
  <si>
    <t xml:space="preserve">договор ACQ-N_____________       от   __.___.20____ </t>
  </si>
  <si>
    <t>доп. соглашение от__  .__ .20___  к договору ACQ-N________   от ___.____.20___</t>
  </si>
  <si>
    <t xml:space="preserve">Заявка принята и обработана Банком:
_____._____. 20____ .  </t>
  </si>
  <si>
    <t>Данные представителя ОТС-администратора личного кабинета ОТС:</t>
  </si>
  <si>
    <t>номер мобильного телефона</t>
  </si>
  <si>
    <t>e-mail (не использующийся оператором-кассиром)</t>
  </si>
  <si>
    <t xml:space="preserve"> единиц оборудования (не применимо для тарифных планов SmartPOS, SmartPOS Бонус с подключением программной кассы, TurboPOS).</t>
  </si>
  <si>
    <t>ФИО ответственного контактного лица, номер телефона для связи (получения кода активации)</t>
  </si>
  <si>
    <t>TurboPOS
TurboPOS внешн</t>
  </si>
  <si>
    <t>Документ, на основании которго действует лицо, от имени которого будет заключаться договор (дополнительное соглашение)*</t>
  </si>
  <si>
    <t>Объем выручки клиента (группы) за предыдущий календарный год без НДС (не заполняется: если ОТС находится на расчетно-кассовом обслуживании в Банке, если ОТС ранее заключала договор торгового эквайринга и предоставляла объем выручки, если ОТС – физическое лицо, осуществляющее деятельность, не относящуюся к предпринимательской в соответствии с законодательством)</t>
  </si>
  <si>
    <t xml:space="preserve">        Выручка отсутствовала (вновь зарегистрированная организация)
        Менее 60 тыс. дол. США в экв.;
        От 60 тыс. дол. США  до 2 млн дол. США в экв.;
        От 2 млн дол. США до 10 млн дол. США в экв.;
        Более 10 млн дол. США в экв.</t>
  </si>
  <si>
    <t>zPOS/nPOS</t>
  </si>
  <si>
    <t>Отметка работника клиентского подразделения о сегменте клиента (группы):</t>
  </si>
  <si>
    <t>Микробизнес</t>
  </si>
  <si>
    <t>Малый бизнес</t>
  </si>
  <si>
    <t>Средний бизнес</t>
  </si>
  <si>
    <t>Крупный бизнес</t>
  </si>
  <si>
    <t>Тарифный план торгового эквайринга и условия приобретения оборудования</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</si>
</sst>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3\7\5\-##\-###\-##\-##"/>
    <numFmt numFmtId="166" formatCode="\+\3\7\5#########"/>
  </numFmts>
  <fonts count="30"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0"/>
      <name val="Times New Roman CYR"/>
      <family val="1"/>
      <charset val="204"/>
    </font>
    <font>
      <sz val="10"/>
      <name val="Times New Roman CYR"/>
      <charset val="204"/>
    </font>
    <font>
      <b/>
      <sz val="12"/>
      <name val="Times New Roman CYR"/>
      <charset val="204"/>
    </font>
    <font>
      <b/>
      <sz val="10"/>
      <name val="Times New Roman CYR"/>
      <charset val="204"/>
    </font>
    <font>
      <sz val="12"/>
      <name val="Times New Roman CYR"/>
      <charset val="204"/>
    </font>
    <font>
      <sz val="11"/>
      <color theme="1"/>
      <name val="Times New Roman CYR"/>
      <charset val="204"/>
    </font>
    <font>
      <sz val="8"/>
      <name val="Times New Roman CYR"/>
      <charset val="204"/>
    </font>
    <font>
      <sz val="9"/>
      <name val="Times New Roman CYR"/>
      <charset val="204"/>
    </font>
    <font>
      <b/>
      <sz val="9"/>
      <color indexed="81"/>
      <name val="Tahoma"/>
      <family val="2"/>
      <charset val="204"/>
    </font>
    <font>
      <sz val="9"/>
      <color indexed="81"/>
      <name val="Tahoma"/>
      <family val="2"/>
      <charset val="204"/>
    </font>
    <font>
      <sz val="12"/>
      <color rgb="FF0070C0"/>
      <name val="Times New Roman"/>
      <family val="1"/>
      <charset val="204"/>
    </font>
    <font>
      <sz val="12"/>
      <color rgb="FF000000"/>
      <name val="Times New Roman"/>
      <family val="1"/>
      <charset val="204"/>
    </font>
    <font>
      <sz val="12"/>
      <color theme="1"/>
      <name val="Times New Roman"/>
      <family val="1"/>
      <charset val="204"/>
    </font>
    <font>
      <u/>
      <sz val="11"/>
      <color theme="10"/>
      <name val="Calibri"/>
      <family val="2"/>
      <charset val="204"/>
      <scheme val="minor"/>
    </font>
    <font>
      <sz val="12"/>
      <name val="Times New Roman"/>
      <family val="1"/>
      <charset val="204"/>
    </font>
    <font>
      <b/>
      <sz val="11"/>
      <color theme="1"/>
      <name val="Calibri"/>
      <family val="2"/>
      <charset val="204"/>
      <scheme val="minor"/>
    </font>
    <font>
      <b/>
      <sz val="14"/>
      <color theme="1"/>
      <name val="Times New Roman"/>
      <family val="1"/>
      <charset val="204"/>
    </font>
    <font>
      <sz val="14"/>
      <color rgb="FFFF0000"/>
      <name val="Times New Roman"/>
      <family val="1"/>
      <charset val="204"/>
    </font>
    <font>
      <sz val="12"/>
      <color rgb="FFFF0000"/>
      <name val="Times New Roman"/>
      <family val="1"/>
      <charset val="204"/>
    </font>
    <font>
      <sz val="8"/>
      <name val="Times New Roman CYR"/>
      <family val="1"/>
      <charset val="204"/>
    </font>
    <font>
      <b/>
      <sz val="11"/>
      <name val="Times New Roman CYR"/>
      <family val="1"/>
      <charset val="204"/>
    </font>
    <font>
      <i/>
      <sz val="8"/>
      <name val="Times New Roman CYR"/>
      <family val="1"/>
      <charset val="204"/>
    </font>
    <font>
      <b/>
      <sz val="9"/>
      <name val="Times New Roman CYR"/>
      <family val="1"/>
      <charset val="204"/>
    </font>
    <font>
      <sz val="9"/>
      <name val="Times New Roman CYR"/>
      <family val="1"/>
      <charset val="204"/>
    </font>
    <font>
      <sz val="11"/>
      <name val="Calibri"/>
      <family val="2"/>
      <charset val="204"/>
      <scheme val="minor"/>
    </font>
    <font>
      <sz val="9"/>
      <color rgb="FF000000"/>
      <name val="Times New Roman"/>
      <family val="1"/>
      <charset val="204"/>
    </font>
  </fonts>
  <fills count="5">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theme="0" tint="-4.9989318521683403E-2"/>
        <bgColor indexed="64"/>
      </patternFill>
    </fill>
  </fills>
  <borders count="17">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top style="thin">
        <color indexed="64"/>
      </top>
      <bottom/>
      <diagonal/>
    </border>
    <border>
      <left style="medium">
        <color indexed="64"/>
      </left>
      <right/>
      <top/>
      <bottom/>
      <diagonal/>
    </border>
  </borders>
  <cellStyleXfs count="16">
    <xf numFmtId="0" fontId="0" fillId="0" borderId="0"/>
    <xf numFmtId="0" fontId="4" fillId="0" borderId="0">
      <alignment horizontal="left"/>
    </xf>
    <xf numFmtId="0" fontId="3" fillId="0" borderId="0"/>
    <xf numFmtId="0" fontId="17" fillId="0" borderId="0" applyNumberFormat="0" applyFill="0" applyBorder="0" applyAlignment="0" applyProtection="0"/>
    <xf numFmtId="0" fontId="2" fillId="0" borderId="0"/>
    <xf numFmtId="0" fontId="4" fillId="0" borderId="0">
      <alignment horizontal="justify"/>
    </xf>
    <xf numFmtId="0" fontId="23" fillId="0" borderId="0">
      <alignment horizontal="right" vertical="top" wrapText="1"/>
    </xf>
    <xf numFmtId="0" fontId="24" fillId="0" borderId="0">
      <alignment horizontal="center" vertical="top" wrapText="1"/>
    </xf>
    <xf numFmtId="0" fontId="4" fillId="0" borderId="1">
      <alignment horizontal="center"/>
    </xf>
    <xf numFmtId="49" fontId="25" fillId="0" borderId="0">
      <alignment horizontal="center" vertical="top"/>
    </xf>
    <xf numFmtId="0" fontId="26" fillId="0" borderId="5">
      <alignment horizontal="center" vertical="center" wrapText="1"/>
    </xf>
    <xf numFmtId="0" fontId="4" fillId="0" borderId="5">
      <alignment horizontal="center"/>
    </xf>
    <xf numFmtId="0" fontId="23" fillId="0" borderId="0">
      <alignment horizontal="right" vertical="top"/>
    </xf>
    <xf numFmtId="0" fontId="23" fillId="0" borderId="0">
      <alignment horizontal="justify"/>
    </xf>
    <xf numFmtId="0" fontId="27" fillId="0" borderId="0">
      <alignment horizontal="left"/>
    </xf>
    <xf numFmtId="0" fontId="1" fillId="0" borderId="0"/>
  </cellStyleXfs>
  <cellXfs count="227">
    <xf numFmtId="0" fontId="0" fillId="0" borderId="0" xfId="0"/>
    <xf numFmtId="0" fontId="5" fillId="2" borderId="0" xfId="1" applyFont="1" applyFill="1">
      <alignment horizontal="left"/>
    </xf>
    <xf numFmtId="0" fontId="5" fillId="3" borderId="0" xfId="1" applyFont="1" applyFill="1">
      <alignment horizontal="left"/>
    </xf>
    <xf numFmtId="0" fontId="5" fillId="2" borderId="5" xfId="1" applyFont="1" applyFill="1" applyBorder="1" applyAlignment="1">
      <alignment horizontal="center" vertical="center"/>
    </xf>
    <xf numFmtId="0" fontId="5" fillId="2" borderId="5" xfId="1" applyFont="1" applyFill="1" applyBorder="1">
      <alignment horizontal="left"/>
    </xf>
    <xf numFmtId="0" fontId="8" fillId="2" borderId="9" xfId="1" applyFont="1" applyFill="1" applyBorder="1" applyAlignment="1">
      <alignment horizontal="center" vertical="center" wrapText="1"/>
    </xf>
    <xf numFmtId="0" fontId="5" fillId="3" borderId="0" xfId="1" applyFont="1" applyFill="1" applyAlignment="1">
      <alignment horizontal="left" vertical="top"/>
    </xf>
    <xf numFmtId="0" fontId="5" fillId="0" borderId="5" xfId="1" applyFont="1" applyFill="1" applyBorder="1" applyAlignment="1">
      <alignment horizontal="center"/>
    </xf>
    <xf numFmtId="0" fontId="5" fillId="2" borderId="5" xfId="1" applyFont="1" applyFill="1" applyBorder="1" applyAlignment="1">
      <alignment horizontal="center"/>
    </xf>
    <xf numFmtId="0" fontId="5" fillId="2" borderId="10" xfId="1" applyFont="1" applyFill="1" applyBorder="1" applyAlignment="1">
      <alignment horizontal="left" vertical="center" indent="2"/>
    </xf>
    <xf numFmtId="0" fontId="5" fillId="2" borderId="1" xfId="1" applyFont="1" applyFill="1" applyBorder="1" applyAlignment="1">
      <alignment horizontal="center" vertical="top" wrapText="1"/>
    </xf>
    <xf numFmtId="0" fontId="5" fillId="2" borderId="5" xfId="1" applyFont="1" applyFill="1" applyBorder="1" applyAlignment="1">
      <alignment horizontal="center" vertical="center" wrapText="1"/>
    </xf>
    <xf numFmtId="0" fontId="5" fillId="2" borderId="5" xfId="1" applyFont="1" applyFill="1" applyBorder="1" applyAlignment="1">
      <alignment horizontal="center" vertical="top" wrapText="1"/>
    </xf>
    <xf numFmtId="0" fontId="9" fillId="0" borderId="0" xfId="0" applyFont="1" applyFill="1" applyAlignment="1">
      <alignment horizontal="center" vertical="top" wrapText="1"/>
    </xf>
    <xf numFmtId="164" fontId="10" fillId="2" borderId="5" xfId="1" applyNumberFormat="1" applyFont="1" applyFill="1" applyBorder="1" applyAlignment="1">
      <alignment horizontal="center" vertical="top" wrapText="1"/>
    </xf>
    <xf numFmtId="164" fontId="5" fillId="2" borderId="5" xfId="1" applyNumberFormat="1" applyFont="1" applyFill="1" applyBorder="1" applyAlignment="1">
      <alignment horizontal="center" vertical="top"/>
    </xf>
    <xf numFmtId="0" fontId="5" fillId="4" borderId="9" xfId="1" applyFont="1" applyFill="1" applyBorder="1" applyAlignment="1">
      <alignment horizontal="center"/>
    </xf>
    <xf numFmtId="0" fontId="5" fillId="4" borderId="11" xfId="1" applyFont="1" applyFill="1" applyBorder="1" applyAlignment="1">
      <alignment horizontal="center" vertical="top"/>
    </xf>
    <xf numFmtId="0" fontId="5" fillId="4" borderId="11" xfId="1" applyFont="1" applyFill="1" applyBorder="1" applyAlignment="1">
      <alignment horizontal="center" vertical="top" wrapText="1"/>
    </xf>
    <xf numFmtId="164" fontId="10" fillId="4" borderId="11" xfId="1" applyNumberFormat="1" applyFont="1" applyFill="1" applyBorder="1" applyAlignment="1">
      <alignment horizontal="center" vertical="top" wrapText="1"/>
    </xf>
    <xf numFmtId="164" fontId="5" fillId="4" borderId="11" xfId="1" applyNumberFormat="1" applyFont="1" applyFill="1" applyBorder="1" applyAlignment="1">
      <alignment horizontal="center" vertical="top"/>
    </xf>
    <xf numFmtId="0" fontId="5" fillId="2" borderId="6" xfId="1" applyFont="1" applyFill="1" applyBorder="1" applyAlignment="1">
      <alignment horizontal="center"/>
    </xf>
    <xf numFmtId="0" fontId="5" fillId="2" borderId="9" xfId="1" applyFont="1" applyFill="1" applyBorder="1" applyAlignment="1">
      <alignment horizontal="center" vertical="top"/>
    </xf>
    <xf numFmtId="0" fontId="5" fillId="2" borderId="11" xfId="1" applyFont="1" applyFill="1" applyBorder="1" applyAlignment="1">
      <alignment horizontal="center" vertical="top"/>
    </xf>
    <xf numFmtId="0" fontId="5" fillId="2" borderId="1" xfId="1" applyFont="1" applyFill="1" applyBorder="1" applyAlignment="1">
      <alignment horizontal="center" vertical="top"/>
    </xf>
    <xf numFmtId="0" fontId="5" fillId="2" borderId="0" xfId="1" applyFont="1" applyFill="1" applyBorder="1">
      <alignment horizontal="left"/>
    </xf>
    <xf numFmtId="0" fontId="5" fillId="2" borderId="0" xfId="1" applyFont="1" applyFill="1" applyAlignment="1">
      <alignment horizontal="left" indent="2"/>
    </xf>
    <xf numFmtId="0" fontId="5" fillId="2" borderId="1" xfId="1" applyFont="1" applyFill="1" applyBorder="1">
      <alignment horizontal="left"/>
    </xf>
    <xf numFmtId="0" fontId="7" fillId="2" borderId="0" xfId="1" applyFont="1" applyFill="1" applyBorder="1" applyAlignment="1">
      <alignment horizontal="left" vertical="top" wrapText="1"/>
    </xf>
    <xf numFmtId="0" fontId="7" fillId="2" borderId="0" xfId="1" applyFont="1" applyFill="1" applyBorder="1" applyAlignment="1">
      <alignment vertical="top" wrapText="1"/>
    </xf>
    <xf numFmtId="0" fontId="5" fillId="2" borderId="15" xfId="1" applyFont="1" applyFill="1" applyBorder="1" applyAlignment="1">
      <alignment horizontal="center" vertical="center"/>
    </xf>
    <xf numFmtId="0" fontId="5" fillId="2" borderId="0" xfId="1" applyFont="1" applyFill="1" applyBorder="1" applyAlignment="1">
      <alignment horizontal="center" vertical="center"/>
    </xf>
    <xf numFmtId="0" fontId="5" fillId="2" borderId="0" xfId="1" applyFont="1" applyFill="1" applyBorder="1" applyAlignment="1">
      <alignment horizontal="center"/>
    </xf>
    <xf numFmtId="14" fontId="8" fillId="2" borderId="0" xfId="1" applyNumberFormat="1" applyFont="1" applyFill="1" applyBorder="1" applyAlignment="1">
      <alignment horizontal="center" vertical="center"/>
    </xf>
    <xf numFmtId="0" fontId="11" fillId="2" borderId="0" xfId="1" applyFont="1" applyFill="1" applyBorder="1" applyAlignment="1">
      <alignment horizontal="center" vertical="top"/>
    </xf>
    <xf numFmtId="0" fontId="7" fillId="2" borderId="12" xfId="1" applyFont="1" applyFill="1" applyBorder="1" applyAlignment="1">
      <alignment horizontal="right" vertical="center"/>
    </xf>
    <xf numFmtId="0" fontId="20" fillId="0" borderId="5" xfId="0" applyFont="1" applyBorder="1"/>
    <xf numFmtId="0" fontId="19" fillId="0" borderId="5" xfId="0" applyFont="1" applyBorder="1"/>
    <xf numFmtId="0" fontId="0" fillId="0" borderId="5" xfId="0" applyBorder="1"/>
    <xf numFmtId="0" fontId="0" fillId="0" borderId="5" xfId="0" applyFill="1" applyBorder="1"/>
    <xf numFmtId="0" fontId="0" fillId="0" borderId="5" xfId="0" applyBorder="1" applyAlignment="1">
      <alignment vertical="top"/>
    </xf>
    <xf numFmtId="0" fontId="0" fillId="0" borderId="14" xfId="0" applyFill="1" applyBorder="1"/>
    <xf numFmtId="0" fontId="0" fillId="0" borderId="5" xfId="0" applyBorder="1" applyAlignment="1">
      <alignment horizontal="justify" vertical="top"/>
    </xf>
    <xf numFmtId="0" fontId="19" fillId="0" borderId="0" xfId="0" applyFont="1" applyAlignment="1">
      <alignment horizontal="left" vertical="top"/>
    </xf>
    <xf numFmtId="49" fontId="0" fillId="0" borderId="0" xfId="0" applyNumberFormat="1" applyAlignment="1">
      <alignment horizontal="left" vertical="top"/>
    </xf>
    <xf numFmtId="49" fontId="0" fillId="0" borderId="0" xfId="0" quotePrefix="1" applyNumberFormat="1" applyAlignment="1">
      <alignment horizontal="left" vertical="top"/>
    </xf>
    <xf numFmtId="0" fontId="7" fillId="2" borderId="0" xfId="1" applyFont="1" applyFill="1" applyBorder="1" applyAlignment="1">
      <alignment horizontal="center" vertical="top" wrapText="1"/>
    </xf>
    <xf numFmtId="0" fontId="7" fillId="2" borderId="12" xfId="1" applyFont="1" applyFill="1" applyBorder="1" applyAlignment="1">
      <alignment horizontal="center" vertical="top" wrapText="1"/>
    </xf>
    <xf numFmtId="0" fontId="21" fillId="0" borderId="5" xfId="0" applyFont="1" applyBorder="1"/>
    <xf numFmtId="0" fontId="22" fillId="0" borderId="5" xfId="0" applyFont="1" applyBorder="1"/>
    <xf numFmtId="0" fontId="18" fillId="0" borderId="5" xfId="0" applyFont="1" applyBorder="1" applyAlignment="1">
      <alignment vertical="top" wrapText="1"/>
    </xf>
    <xf numFmtId="0" fontId="18" fillId="0" borderId="5" xfId="0" applyFont="1" applyBorder="1" applyAlignment="1">
      <alignment horizontal="justify" vertical="top" wrapText="1"/>
    </xf>
    <xf numFmtId="0" fontId="22" fillId="0" borderId="5" xfId="0" applyFont="1" applyBorder="1" applyAlignment="1">
      <alignment vertical="top" wrapText="1"/>
    </xf>
    <xf numFmtId="0" fontId="22" fillId="0" borderId="5" xfId="0" applyFont="1" applyBorder="1" applyAlignment="1">
      <alignment horizontal="justify" vertical="top" wrapText="1"/>
    </xf>
    <xf numFmtId="0" fontId="22" fillId="0" borderId="5" xfId="0" applyFont="1" applyBorder="1" applyAlignment="1">
      <alignment vertical="center" wrapText="1"/>
    </xf>
    <xf numFmtId="0" fontId="22" fillId="0" borderId="5" xfId="0" applyFont="1" applyBorder="1" applyAlignment="1">
      <alignment horizontal="justify" vertical="top"/>
    </xf>
    <xf numFmtId="0" fontId="22" fillId="0" borderId="5" xfId="0" applyFont="1" applyFill="1" applyBorder="1" applyAlignment="1">
      <alignment vertical="center" wrapText="1"/>
    </xf>
    <xf numFmtId="0" fontId="16" fillId="0" borderId="5" xfId="0" applyFont="1" applyBorder="1" applyAlignment="1">
      <alignment vertical="center" wrapText="1"/>
    </xf>
    <xf numFmtId="0" fontId="16" fillId="0" borderId="5" xfId="0" applyFont="1" applyBorder="1" applyAlignment="1">
      <alignment horizontal="justify" vertical="top" wrapText="1"/>
    </xf>
    <xf numFmtId="0" fontId="15" fillId="0" borderId="5" xfId="0" applyFont="1" applyBorder="1" applyAlignment="1">
      <alignment horizontal="justify" vertical="top" wrapText="1"/>
    </xf>
    <xf numFmtId="0" fontId="22" fillId="0" borderId="5" xfId="0" applyFont="1" applyFill="1" applyBorder="1"/>
    <xf numFmtId="0" fontId="15" fillId="0" borderId="5" xfId="0" applyFont="1" applyBorder="1" applyAlignment="1">
      <alignment vertical="center" wrapText="1"/>
    </xf>
    <xf numFmtId="0" fontId="18" fillId="0" borderId="5" xfId="0" applyFont="1" applyBorder="1"/>
    <xf numFmtId="0" fontId="16" fillId="0" borderId="6" xfId="0" applyFont="1" applyBorder="1" applyAlignment="1">
      <alignment vertical="center" wrapText="1"/>
    </xf>
    <xf numFmtId="0" fontId="16" fillId="0" borderId="16" xfId="0" applyFont="1" applyBorder="1" applyAlignment="1">
      <alignment vertical="center" wrapText="1"/>
    </xf>
    <xf numFmtId="0" fontId="16" fillId="0" borderId="9" xfId="0" applyFont="1" applyBorder="1" applyAlignment="1">
      <alignment vertical="center" wrapText="1"/>
    </xf>
    <xf numFmtId="0" fontId="22" fillId="0" borderId="9" xfId="0" applyFont="1" applyBorder="1" applyAlignment="1">
      <alignment vertical="center" wrapText="1"/>
    </xf>
    <xf numFmtId="0" fontId="16" fillId="0" borderId="5" xfId="0" applyFont="1" applyFill="1" applyBorder="1"/>
    <xf numFmtId="0" fontId="16" fillId="0" borderId="5" xfId="0" applyFont="1" applyFill="1" applyBorder="1" applyAlignment="1">
      <alignment horizontal="justify" vertical="top"/>
    </xf>
    <xf numFmtId="0" fontId="18" fillId="0" borderId="5" xfId="0" applyFont="1" applyFill="1" applyBorder="1"/>
    <xf numFmtId="0" fontId="18" fillId="0" borderId="5" xfId="0" applyFont="1" applyBorder="1" applyAlignment="1">
      <alignment vertical="center" wrapText="1"/>
    </xf>
    <xf numFmtId="0" fontId="22" fillId="0" borderId="0" xfId="0" applyFont="1" applyBorder="1" applyAlignment="1">
      <alignment vertical="center" wrapText="1"/>
    </xf>
    <xf numFmtId="0" fontId="22" fillId="0" borderId="5" xfId="0" applyFont="1" applyFill="1" applyBorder="1" applyAlignment="1">
      <alignment horizontal="justify" vertical="top"/>
    </xf>
    <xf numFmtId="0" fontId="5" fillId="2" borderId="5" xfId="1" applyFont="1" applyFill="1" applyBorder="1" applyAlignment="1">
      <alignment horizontal="center"/>
    </xf>
    <xf numFmtId="0" fontId="5" fillId="2" borderId="5" xfId="1" applyFont="1" applyFill="1" applyBorder="1" applyAlignment="1">
      <alignment horizontal="center" vertical="center" wrapText="1"/>
    </xf>
    <xf numFmtId="0" fontId="5" fillId="2" borderId="10" xfId="1" applyFont="1" applyFill="1" applyBorder="1" applyAlignment="1">
      <alignment horizontal="left" vertical="center"/>
    </xf>
    <xf numFmtId="0" fontId="5" fillId="2" borderId="10" xfId="1" applyFont="1" applyFill="1" applyBorder="1" applyAlignment="1">
      <alignment horizontal="left" vertical="center" indent="2"/>
    </xf>
    <xf numFmtId="0" fontId="5" fillId="2" borderId="10" xfId="1" applyFont="1" applyFill="1" applyBorder="1" applyAlignment="1">
      <alignment horizontal="center" vertical="top" wrapText="1"/>
    </xf>
    <xf numFmtId="0" fontId="5" fillId="2" borderId="10" xfId="1" applyFont="1" applyFill="1" applyBorder="1" applyAlignment="1">
      <alignment horizontal="left" vertical="top" wrapText="1" indent="2"/>
    </xf>
    <xf numFmtId="0" fontId="6" fillId="2" borderId="0" xfId="1" applyFont="1" applyFill="1" applyAlignment="1">
      <alignment horizontal="center" vertical="center"/>
    </xf>
    <xf numFmtId="0" fontId="5" fillId="4" borderId="5" xfId="1" applyFont="1" applyFill="1" applyBorder="1" applyAlignment="1">
      <alignment horizontal="center" vertical="top" wrapText="1"/>
    </xf>
    <xf numFmtId="0" fontId="7" fillId="2" borderId="4" xfId="1" applyFont="1" applyFill="1" applyBorder="1" applyAlignment="1">
      <alignment horizontal="left" vertical="top" wrapText="1"/>
    </xf>
    <xf numFmtId="0" fontId="5" fillId="2" borderId="13" xfId="1" applyFont="1" applyFill="1" applyBorder="1" applyAlignment="1">
      <alignment horizontal="left" vertical="top" wrapText="1"/>
    </xf>
    <xf numFmtId="0" fontId="7" fillId="2" borderId="13" xfId="1" applyFont="1" applyFill="1" applyBorder="1" applyAlignment="1">
      <alignment horizontal="center" vertical="top" wrapText="1"/>
    </xf>
    <xf numFmtId="0" fontId="8" fillId="2" borderId="13" xfId="1" applyFont="1" applyFill="1" applyBorder="1" applyAlignment="1"/>
    <xf numFmtId="0" fontId="5" fillId="2" borderId="13" xfId="1" applyFont="1" applyFill="1" applyBorder="1" applyAlignment="1">
      <alignment vertical="center"/>
    </xf>
    <xf numFmtId="0" fontId="5" fillId="2" borderId="13" xfId="1" applyFont="1" applyFill="1" applyBorder="1">
      <alignment horizontal="left"/>
    </xf>
    <xf numFmtId="0" fontId="28" fillId="0" borderId="5" xfId="0" applyFont="1" applyFill="1" applyBorder="1" applyAlignment="1">
      <alignment wrapText="1"/>
    </xf>
    <xf numFmtId="0" fontId="5" fillId="2" borderId="0" xfId="1" applyFont="1" applyFill="1" applyBorder="1" applyAlignment="1">
      <alignment horizontal="left"/>
    </xf>
    <xf numFmtId="0" fontId="5" fillId="2" borderId="2" xfId="1" applyFont="1" applyFill="1" applyBorder="1" applyAlignment="1">
      <alignment horizontal="center" vertical="top" wrapText="1"/>
    </xf>
    <xf numFmtId="0" fontId="5" fillId="2" borderId="13" xfId="1" applyFont="1" applyFill="1" applyBorder="1" applyAlignment="1">
      <alignment horizontal="left" wrapText="1"/>
    </xf>
    <xf numFmtId="0" fontId="5" fillId="2" borderId="14" xfId="1" applyFont="1" applyFill="1" applyBorder="1" applyAlignment="1">
      <alignment horizontal="center" vertical="top" wrapText="1"/>
    </xf>
    <xf numFmtId="0" fontId="5" fillId="2" borderId="11" xfId="1" applyFont="1" applyFill="1" applyBorder="1" applyAlignment="1">
      <alignment horizontal="left" vertical="center" indent="2"/>
    </xf>
    <xf numFmtId="0" fontId="8" fillId="2" borderId="11" xfId="1" applyFont="1" applyFill="1" applyBorder="1" applyAlignment="1">
      <alignment horizontal="center" vertical="center" wrapText="1"/>
    </xf>
    <xf numFmtId="0" fontId="5" fillId="2" borderId="0" xfId="1" applyFont="1" applyFill="1" applyBorder="1" applyAlignment="1">
      <alignment horizontal="center"/>
    </xf>
    <xf numFmtId="0" fontId="5" fillId="2" borderId="0" xfId="1" applyFont="1" applyFill="1" applyAlignment="1">
      <alignment horizontal="left" vertical="center"/>
    </xf>
    <xf numFmtId="0" fontId="5" fillId="2" borderId="0" xfId="1" applyFont="1" applyFill="1">
      <alignment horizontal="left"/>
    </xf>
    <xf numFmtId="0" fontId="5" fillId="2" borderId="2" xfId="1" applyFont="1" applyFill="1" applyBorder="1">
      <alignment horizontal="left"/>
    </xf>
    <xf numFmtId="0" fontId="5" fillId="2" borderId="0" xfId="1" applyFont="1" applyFill="1" applyBorder="1" applyAlignment="1">
      <alignment horizontal="left" wrapText="1"/>
    </xf>
    <xf numFmtId="0" fontId="5" fillId="2" borderId="1" xfId="1" applyFont="1" applyFill="1" applyBorder="1" applyAlignment="1">
      <alignment horizontal="left" wrapText="1"/>
    </xf>
    <xf numFmtId="0" fontId="5" fillId="2" borderId="8" xfId="1" applyFont="1" applyFill="1" applyBorder="1" applyAlignment="1">
      <alignment horizontal="left" wrapText="1"/>
    </xf>
    <xf numFmtId="0" fontId="5" fillId="2" borderId="0" xfId="1" applyFont="1" applyFill="1" applyBorder="1" applyAlignment="1">
      <alignment horizontal="center" vertical="top" wrapText="1"/>
    </xf>
    <xf numFmtId="164" fontId="5" fillId="2" borderId="6" xfId="1" applyNumberFormat="1" applyFont="1" applyFill="1" applyBorder="1" applyAlignment="1">
      <alignment horizontal="center" vertical="top"/>
    </xf>
    <xf numFmtId="0" fontId="5" fillId="2" borderId="11" xfId="1" applyFont="1" applyFill="1" applyBorder="1" applyAlignment="1">
      <alignment horizontal="left" vertical="center" wrapText="1" indent="2"/>
    </xf>
    <xf numFmtId="0" fontId="5" fillId="2" borderId="10" xfId="1" applyFont="1" applyFill="1" applyBorder="1" applyAlignment="1">
      <alignment horizontal="center" vertical="top" wrapText="1"/>
    </xf>
    <xf numFmtId="0" fontId="5" fillId="2" borderId="13" xfId="1" applyFont="1" applyFill="1" applyBorder="1" applyAlignment="1">
      <alignment horizontal="center"/>
    </xf>
    <xf numFmtId="14" fontId="8" fillId="2" borderId="0" xfId="1" applyNumberFormat="1" applyFont="1" applyFill="1" applyBorder="1" applyAlignment="1">
      <alignment horizontal="center" vertical="center"/>
    </xf>
    <xf numFmtId="0" fontId="5" fillId="2" borderId="2" xfId="1" applyFont="1" applyFill="1" applyBorder="1" applyAlignment="1">
      <alignment horizontal="center" vertical="center"/>
    </xf>
    <xf numFmtId="0" fontId="5" fillId="2" borderId="9" xfId="1" applyFont="1" applyFill="1" applyBorder="1" applyAlignment="1">
      <alignment horizontal="center" vertical="center"/>
    </xf>
    <xf numFmtId="0" fontId="5" fillId="2" borderId="0" xfId="1" applyFont="1" applyFill="1" applyBorder="1" applyAlignment="1">
      <alignment horizontal="center"/>
    </xf>
    <xf numFmtId="0" fontId="5" fillId="2" borderId="11" xfId="1" applyFont="1" applyFill="1" applyBorder="1">
      <alignment horizontal="left"/>
    </xf>
    <xf numFmtId="0" fontId="5" fillId="2" borderId="10" xfId="1" applyFont="1" applyFill="1" applyBorder="1">
      <alignment horizontal="left"/>
    </xf>
    <xf numFmtId="0" fontId="10" fillId="2" borderId="0" xfId="1" applyFont="1" applyFill="1" applyBorder="1" applyAlignment="1">
      <alignment horizontal="center" vertical="top"/>
    </xf>
    <xf numFmtId="0" fontId="7" fillId="2" borderId="5" xfId="1" applyFont="1" applyFill="1" applyBorder="1" applyAlignment="1">
      <alignment vertical="top" wrapText="1"/>
    </xf>
    <xf numFmtId="0" fontId="29" fillId="0" borderId="5" xfId="0" applyFont="1" applyBorder="1" applyAlignment="1">
      <alignment horizontal="justify" vertical="center" wrapText="1"/>
    </xf>
    <xf numFmtId="0" fontId="29" fillId="0" borderId="5" xfId="0" applyFont="1" applyBorder="1" applyAlignment="1">
      <alignment vertical="center" wrapText="1"/>
    </xf>
    <xf numFmtId="0" fontId="7" fillId="2" borderId="0" xfId="1" applyFont="1" applyFill="1" applyBorder="1" applyAlignment="1">
      <alignment horizontal="right" vertical="center"/>
    </xf>
    <xf numFmtId="0" fontId="5" fillId="2" borderId="9" xfId="1" applyFont="1" applyFill="1" applyBorder="1" applyAlignment="1">
      <alignment horizontal="left" vertical="center" indent="2"/>
    </xf>
    <xf numFmtId="0" fontId="7" fillId="2" borderId="0" xfId="1" applyFont="1" applyFill="1" applyBorder="1" applyAlignment="1">
      <alignment horizontal="left" vertical="top" wrapText="1"/>
    </xf>
    <xf numFmtId="0" fontId="5" fillId="2" borderId="0" xfId="1" applyFont="1" applyFill="1" applyAlignment="1">
      <alignment horizontal="left" vertical="center"/>
    </xf>
    <xf numFmtId="0" fontId="5" fillId="2" borderId="9" xfId="1" applyFont="1" applyFill="1" applyBorder="1" applyAlignment="1">
      <alignment horizontal="left" vertical="top" wrapText="1"/>
    </xf>
    <xf numFmtId="0" fontId="5" fillId="2" borderId="10" xfId="1" applyFont="1" applyFill="1" applyBorder="1" applyAlignment="1">
      <alignment horizontal="left" vertical="top" wrapText="1"/>
    </xf>
    <xf numFmtId="0" fontId="5" fillId="2" borderId="9" xfId="1" applyFont="1" applyFill="1" applyBorder="1" applyAlignment="1">
      <alignment horizontal="left" vertical="center" wrapText="1"/>
    </xf>
    <xf numFmtId="0" fontId="5" fillId="2" borderId="10" xfId="1" applyFont="1" applyFill="1" applyBorder="1" applyAlignment="1">
      <alignment horizontal="left" vertical="center" wrapText="1"/>
    </xf>
    <xf numFmtId="0" fontId="6" fillId="2" borderId="0" xfId="1" applyFont="1" applyFill="1" applyAlignment="1">
      <alignment horizontal="center" vertical="center"/>
    </xf>
    <xf numFmtId="0" fontId="7" fillId="2" borderId="9" xfId="1" applyFont="1" applyFill="1" applyBorder="1" applyAlignment="1">
      <alignment horizontal="left" vertical="top"/>
    </xf>
    <xf numFmtId="0" fontId="7" fillId="2" borderId="11" xfId="1" applyFont="1" applyFill="1" applyBorder="1" applyAlignment="1">
      <alignment horizontal="left" vertical="top"/>
    </xf>
    <xf numFmtId="0" fontId="5" fillId="2" borderId="2" xfId="1" applyFont="1" applyFill="1" applyBorder="1" applyAlignment="1">
      <alignment horizontal="center" vertical="center"/>
    </xf>
    <xf numFmtId="0" fontId="5" fillId="2" borderId="6" xfId="1" applyFont="1" applyFill="1" applyBorder="1" applyAlignment="1">
      <alignment horizontal="center" vertical="center"/>
    </xf>
    <xf numFmtId="0" fontId="5" fillId="2" borderId="3" xfId="1" applyFont="1" applyFill="1" applyBorder="1" applyAlignment="1">
      <alignment horizontal="center" vertical="top" wrapText="1"/>
    </xf>
    <xf numFmtId="0" fontId="5" fillId="2" borderId="4" xfId="1" applyFont="1" applyFill="1" applyBorder="1" applyAlignment="1">
      <alignment horizontal="center" vertical="top" wrapText="1"/>
    </xf>
    <xf numFmtId="0" fontId="5" fillId="2" borderId="7" xfId="1" applyFont="1" applyFill="1" applyBorder="1" applyAlignment="1">
      <alignment horizontal="center" vertical="top" wrapText="1"/>
    </xf>
    <xf numFmtId="0" fontId="5" fillId="2" borderId="8" xfId="1" applyFont="1" applyFill="1" applyBorder="1" applyAlignment="1">
      <alignment horizontal="center" vertical="top" wrapText="1"/>
    </xf>
    <xf numFmtId="0" fontId="5" fillId="2" borderId="9" xfId="1" applyFont="1" applyFill="1" applyBorder="1" applyAlignment="1">
      <alignment horizontal="left" vertical="top"/>
    </xf>
    <xf numFmtId="0" fontId="5" fillId="2" borderId="11" xfId="1" applyFont="1" applyFill="1" applyBorder="1" applyAlignment="1">
      <alignment horizontal="left" vertical="top"/>
    </xf>
    <xf numFmtId="0" fontId="5" fillId="2" borderId="10" xfId="1" applyFont="1" applyFill="1" applyBorder="1" applyAlignment="1">
      <alignment horizontal="left" vertical="top"/>
    </xf>
    <xf numFmtId="0" fontId="5" fillId="2" borderId="5" xfId="1" applyFont="1" applyFill="1" applyBorder="1" applyAlignment="1">
      <alignment horizontal="center" vertical="center"/>
    </xf>
    <xf numFmtId="0" fontId="5" fillId="2" borderId="3" xfId="1" applyFont="1" applyFill="1" applyBorder="1" applyAlignment="1">
      <alignment horizontal="left" vertical="center" wrapText="1"/>
    </xf>
    <xf numFmtId="0" fontId="5" fillId="2" borderId="4" xfId="1" applyFont="1" applyFill="1" applyBorder="1" applyAlignment="1">
      <alignment horizontal="left" vertical="center" wrapText="1"/>
    </xf>
    <xf numFmtId="0" fontId="5" fillId="2" borderId="12" xfId="1" applyFont="1" applyFill="1" applyBorder="1" applyAlignment="1">
      <alignment horizontal="left" vertical="center" wrapText="1"/>
    </xf>
    <xf numFmtId="0" fontId="5" fillId="2" borderId="13" xfId="1" applyFont="1" applyFill="1" applyBorder="1" applyAlignment="1">
      <alignment horizontal="left" vertical="center" wrapText="1"/>
    </xf>
    <xf numFmtId="0" fontId="5" fillId="2" borderId="7" xfId="1" applyFont="1" applyFill="1" applyBorder="1" applyAlignment="1">
      <alignment horizontal="left" vertical="center" wrapText="1"/>
    </xf>
    <xf numFmtId="0" fontId="5" fillId="2" borderId="8" xfId="1" applyFont="1" applyFill="1" applyBorder="1" applyAlignment="1">
      <alignment horizontal="left" vertical="center" wrapText="1"/>
    </xf>
    <xf numFmtId="0" fontId="8" fillId="2" borderId="11" xfId="1" applyFont="1" applyFill="1" applyBorder="1" applyAlignment="1">
      <alignment horizontal="center" vertical="center" wrapText="1"/>
    </xf>
    <xf numFmtId="0" fontId="8" fillId="2" borderId="10" xfId="1" applyFont="1" applyFill="1" applyBorder="1" applyAlignment="1">
      <alignment horizontal="center" vertical="center" wrapText="1"/>
    </xf>
    <xf numFmtId="0" fontId="5" fillId="2" borderId="5" xfId="1" applyFont="1" applyFill="1" applyBorder="1" applyAlignment="1">
      <alignment horizontal="center" vertical="center" wrapText="1"/>
    </xf>
    <xf numFmtId="0" fontId="5" fillId="2" borderId="2" xfId="1" applyFont="1" applyFill="1" applyBorder="1" applyAlignment="1">
      <alignment horizontal="center" vertical="top" wrapText="1"/>
    </xf>
    <xf numFmtId="0" fontId="5" fillId="2" borderId="6" xfId="1" applyFont="1" applyFill="1" applyBorder="1" applyAlignment="1">
      <alignment horizontal="center" vertical="top" wrapText="1"/>
    </xf>
    <xf numFmtId="0" fontId="5" fillId="2" borderId="2" xfId="1" applyFont="1" applyFill="1" applyBorder="1" applyAlignment="1">
      <alignment horizontal="center"/>
    </xf>
    <xf numFmtId="0" fontId="5" fillId="2" borderId="6" xfId="1" applyFont="1" applyFill="1" applyBorder="1" applyAlignment="1">
      <alignment horizontal="center"/>
    </xf>
    <xf numFmtId="0" fontId="5" fillId="2" borderId="9" xfId="1" applyFont="1" applyFill="1" applyBorder="1" applyAlignment="1">
      <alignment horizontal="center" vertical="top" wrapText="1"/>
    </xf>
    <xf numFmtId="0" fontId="5" fillId="2" borderId="11" xfId="1" applyFont="1" applyFill="1" applyBorder="1" applyAlignment="1">
      <alignment horizontal="center" vertical="top" wrapText="1"/>
    </xf>
    <xf numFmtId="0" fontId="5" fillId="2" borderId="10" xfId="1" applyFont="1" applyFill="1" applyBorder="1" applyAlignment="1">
      <alignment horizontal="center" vertical="top" wrapText="1"/>
    </xf>
    <xf numFmtId="0" fontId="5" fillId="0" borderId="9" xfId="1" applyNumberFormat="1" applyFont="1" applyFill="1" applyBorder="1" applyAlignment="1">
      <alignment horizontal="center" vertical="top"/>
    </xf>
    <xf numFmtId="0" fontId="5" fillId="0" borderId="11" xfId="1" applyNumberFormat="1" applyFont="1" applyFill="1" applyBorder="1" applyAlignment="1">
      <alignment horizontal="center" vertical="top"/>
    </xf>
    <xf numFmtId="0" fontId="5" fillId="0" borderId="10" xfId="1" applyNumberFormat="1" applyFont="1" applyFill="1" applyBorder="1" applyAlignment="1">
      <alignment horizontal="center" vertical="top"/>
    </xf>
    <xf numFmtId="1" fontId="5" fillId="0" borderId="9" xfId="1" applyNumberFormat="1" applyFont="1" applyFill="1" applyBorder="1" applyAlignment="1">
      <alignment horizontal="center" vertical="top"/>
    </xf>
    <xf numFmtId="1" fontId="5" fillId="0" borderId="11" xfId="1" applyNumberFormat="1" applyFont="1" applyFill="1" applyBorder="1" applyAlignment="1">
      <alignment horizontal="center" vertical="top"/>
    </xf>
    <xf numFmtId="1" fontId="5" fillId="0" borderId="10" xfId="1" applyNumberFormat="1" applyFont="1" applyFill="1" applyBorder="1" applyAlignment="1">
      <alignment horizontal="center" vertical="top"/>
    </xf>
    <xf numFmtId="0" fontId="5" fillId="0" borderId="4" xfId="1" applyNumberFormat="1" applyFont="1" applyFill="1" applyBorder="1" applyAlignment="1">
      <alignment horizontal="center" vertical="top"/>
    </xf>
    <xf numFmtId="0" fontId="5" fillId="2" borderId="11" xfId="1" applyFont="1" applyFill="1" applyBorder="1" applyAlignment="1">
      <alignment horizontal="left" vertical="top" wrapText="1" indent="2"/>
    </xf>
    <xf numFmtId="0" fontId="5" fillId="2" borderId="10" xfId="1" applyFont="1" applyFill="1" applyBorder="1" applyAlignment="1">
      <alignment horizontal="left" vertical="center" indent="2"/>
    </xf>
    <xf numFmtId="0" fontId="5" fillId="2" borderId="11" xfId="1" applyFont="1" applyFill="1" applyBorder="1" applyAlignment="1">
      <alignment horizontal="left" vertical="center" wrapText="1"/>
    </xf>
    <xf numFmtId="0" fontId="5" fillId="2" borderId="3" xfId="1" applyFont="1" applyFill="1" applyBorder="1" applyAlignment="1">
      <alignment horizontal="center" vertical="center" wrapText="1"/>
    </xf>
    <xf numFmtId="0" fontId="5" fillId="2" borderId="15" xfId="1" applyFont="1" applyFill="1" applyBorder="1" applyAlignment="1">
      <alignment horizontal="center" vertical="center" wrapText="1"/>
    </xf>
    <xf numFmtId="0" fontId="5" fillId="2" borderId="15" xfId="1" applyFont="1" applyFill="1" applyBorder="1" applyAlignment="1">
      <alignment horizontal="left" vertical="top" wrapText="1"/>
    </xf>
    <xf numFmtId="0" fontId="5" fillId="2" borderId="4" xfId="1" applyFont="1" applyFill="1" applyBorder="1" applyAlignment="1">
      <alignment horizontal="left" vertical="top" wrapText="1"/>
    </xf>
    <xf numFmtId="0" fontId="5" fillId="2" borderId="7" xfId="1" applyFont="1" applyFill="1" applyBorder="1" applyAlignment="1">
      <alignment horizontal="left" vertical="top" wrapText="1"/>
    </xf>
    <xf numFmtId="0" fontId="5" fillId="2" borderId="1" xfId="1" applyFont="1" applyFill="1" applyBorder="1" applyAlignment="1">
      <alignment horizontal="left" vertical="top" wrapText="1"/>
    </xf>
    <xf numFmtId="0" fontId="5" fillId="2" borderId="8" xfId="1" applyFont="1" applyFill="1" applyBorder="1" applyAlignment="1">
      <alignment horizontal="left" vertical="top" wrapText="1"/>
    </xf>
    <xf numFmtId="0" fontId="5" fillId="2" borderId="14" xfId="1" applyFont="1" applyFill="1" applyBorder="1" applyAlignment="1">
      <alignment horizontal="center" vertical="center"/>
    </xf>
    <xf numFmtId="0" fontId="5" fillId="2" borderId="5" xfId="1" applyFont="1" applyFill="1" applyBorder="1" applyAlignment="1">
      <alignment horizontal="center"/>
    </xf>
    <xf numFmtId="0" fontId="7" fillId="2" borderId="15" xfId="1" applyFont="1" applyFill="1" applyBorder="1" applyAlignment="1">
      <alignment horizontal="left" vertical="center"/>
    </xf>
    <xf numFmtId="0" fontId="7" fillId="2" borderId="4" xfId="1" applyFont="1" applyFill="1" applyBorder="1" applyAlignment="1">
      <alignment horizontal="left" vertical="center"/>
    </xf>
    <xf numFmtId="0" fontId="7" fillId="2" borderId="0" xfId="1" applyFont="1" applyFill="1" applyAlignment="1">
      <alignment horizontal="left" vertical="center"/>
    </xf>
    <xf numFmtId="0" fontId="7" fillId="2" borderId="13" xfId="1" applyFont="1" applyFill="1" applyBorder="1" applyAlignment="1">
      <alignment horizontal="left" vertical="center"/>
    </xf>
    <xf numFmtId="0" fontId="7" fillId="2" borderId="1" xfId="1" applyFont="1" applyFill="1" applyBorder="1" applyAlignment="1">
      <alignment horizontal="left" vertical="center"/>
    </xf>
    <xf numFmtId="0" fontId="7" fillId="2" borderId="8" xfId="1" applyFont="1" applyFill="1" applyBorder="1" applyAlignment="1">
      <alignment horizontal="left" vertical="center"/>
    </xf>
    <xf numFmtId="0" fontId="5" fillId="2" borderId="2" xfId="1" applyFont="1" applyFill="1" applyBorder="1" applyAlignment="1">
      <alignment horizontal="center" vertical="top"/>
    </xf>
    <xf numFmtId="0" fontId="5" fillId="2" borderId="6" xfId="1" applyFont="1" applyFill="1" applyBorder="1" applyAlignment="1">
      <alignment horizontal="center" vertical="top"/>
    </xf>
    <xf numFmtId="0" fontId="5" fillId="2" borderId="4" xfId="1" applyFont="1" applyFill="1" applyBorder="1" applyAlignment="1">
      <alignment horizontal="center" vertical="center"/>
    </xf>
    <xf numFmtId="0" fontId="5" fillId="2" borderId="13" xfId="1" applyFont="1" applyFill="1" applyBorder="1" applyAlignment="1">
      <alignment horizontal="center" vertical="center"/>
    </xf>
    <xf numFmtId="0" fontId="5" fillId="2" borderId="8" xfId="1" applyFont="1" applyFill="1" applyBorder="1" applyAlignment="1">
      <alignment horizontal="center" vertical="center"/>
    </xf>
    <xf numFmtId="0" fontId="5" fillId="2" borderId="11" xfId="1" applyFont="1" applyFill="1" applyBorder="1" applyAlignment="1">
      <alignment horizontal="left" vertical="center"/>
    </xf>
    <xf numFmtId="0" fontId="5" fillId="2" borderId="11" xfId="1" applyFont="1" applyFill="1" applyBorder="1" applyAlignment="1">
      <alignment horizontal="left" vertical="center" wrapText="1" indent="2"/>
    </xf>
    <xf numFmtId="0" fontId="5" fillId="2" borderId="11" xfId="1" applyFont="1" applyFill="1" applyBorder="1" applyAlignment="1">
      <alignment horizontal="left" vertical="center" indent="2"/>
    </xf>
    <xf numFmtId="0" fontId="5" fillId="2" borderId="9" xfId="1" applyFont="1" applyFill="1" applyBorder="1" applyAlignment="1">
      <alignment horizontal="center" vertical="center"/>
    </xf>
    <xf numFmtId="0" fontId="5" fillId="2" borderId="11" xfId="1" applyFont="1" applyFill="1" applyBorder="1" applyAlignment="1">
      <alignment horizontal="center" vertical="center"/>
    </xf>
    <xf numFmtId="0" fontId="5" fillId="2" borderId="10" xfId="1" applyFont="1" applyFill="1" applyBorder="1" applyAlignment="1">
      <alignment horizontal="center" vertical="center"/>
    </xf>
    <xf numFmtId="0" fontId="5" fillId="2" borderId="14" xfId="1" applyFont="1" applyFill="1" applyBorder="1" applyAlignment="1">
      <alignment horizontal="center" vertical="top" wrapText="1"/>
    </xf>
    <xf numFmtId="0" fontId="5" fillId="2" borderId="14" xfId="1" applyFont="1" applyFill="1" applyBorder="1" applyAlignment="1">
      <alignment horizontal="center" vertical="top"/>
    </xf>
    <xf numFmtId="0" fontId="5" fillId="2" borderId="6" xfId="1" applyFont="1" applyFill="1" applyBorder="1" applyAlignment="1">
      <alignment horizontal="left" wrapText="1"/>
    </xf>
    <xf numFmtId="0" fontId="5" fillId="2" borderId="9" xfId="1" applyFont="1" applyFill="1" applyBorder="1" applyAlignment="1">
      <alignment horizontal="center" wrapText="1"/>
    </xf>
    <xf numFmtId="0" fontId="5" fillId="2" borderId="10" xfId="1" applyFont="1" applyFill="1" applyBorder="1" applyAlignment="1">
      <alignment horizontal="center" wrapText="1"/>
    </xf>
    <xf numFmtId="0" fontId="7" fillId="2" borderId="0" xfId="1" applyFont="1" applyFill="1" applyBorder="1" applyAlignment="1">
      <alignment horizontal="left" vertical="center"/>
    </xf>
    <xf numFmtId="0" fontId="5" fillId="2" borderId="9" xfId="1" applyFont="1" applyFill="1" applyBorder="1" applyAlignment="1">
      <alignment horizontal="center"/>
    </xf>
    <xf numFmtId="0" fontId="5" fillId="2" borderId="10" xfId="1" applyFont="1" applyFill="1" applyBorder="1" applyAlignment="1">
      <alignment horizontal="center"/>
    </xf>
    <xf numFmtId="0" fontId="7" fillId="2" borderId="0" xfId="1" applyFont="1" applyFill="1" applyBorder="1" applyAlignment="1">
      <alignment horizontal="justify" vertical="top" wrapText="1"/>
    </xf>
    <xf numFmtId="0" fontId="8" fillId="0" borderId="1" xfId="1" applyFont="1" applyFill="1" applyBorder="1" applyAlignment="1">
      <alignment horizontal="center"/>
    </xf>
    <xf numFmtId="0" fontId="5" fillId="2" borderId="15" xfId="1" applyFont="1" applyFill="1" applyBorder="1" applyAlignment="1">
      <alignment horizontal="center" vertical="center"/>
    </xf>
    <xf numFmtId="14" fontId="8" fillId="2" borderId="0" xfId="1" applyNumberFormat="1" applyFont="1" applyFill="1" applyBorder="1" applyAlignment="1">
      <alignment horizontal="center" vertical="center"/>
    </xf>
    <xf numFmtId="0" fontId="7" fillId="2" borderId="0" xfId="1" applyFont="1" applyFill="1" applyBorder="1" applyAlignment="1">
      <alignment horizontal="left"/>
    </xf>
    <xf numFmtId="0" fontId="5" fillId="2" borderId="13" xfId="1" applyFont="1" applyFill="1" applyBorder="1" applyAlignment="1">
      <alignment horizontal="center"/>
    </xf>
    <xf numFmtId="0" fontId="5" fillId="2" borderId="12" xfId="1" applyFont="1" applyFill="1" applyBorder="1" applyAlignment="1">
      <alignment horizontal="left" wrapText="1"/>
    </xf>
    <xf numFmtId="0" fontId="5" fillId="2" borderId="0" xfId="1" applyFont="1" applyFill="1" applyBorder="1" applyAlignment="1">
      <alignment horizontal="left" wrapText="1"/>
    </xf>
    <xf numFmtId="0" fontId="5" fillId="2" borderId="13" xfId="1" applyFont="1" applyFill="1" applyBorder="1" applyAlignment="1">
      <alignment horizontal="left" wrapText="1"/>
    </xf>
    <xf numFmtId="0" fontId="5" fillId="2" borderId="14" xfId="1" applyFont="1" applyFill="1" applyBorder="1" applyAlignment="1">
      <alignment horizontal="left" vertical="center" wrapText="1"/>
    </xf>
    <xf numFmtId="166" fontId="5" fillId="2" borderId="9" xfId="1" applyNumberFormat="1" applyFont="1" applyFill="1" applyBorder="1" applyAlignment="1">
      <alignment horizontal="center" wrapText="1"/>
    </xf>
    <xf numFmtId="166" fontId="5" fillId="2" borderId="10" xfId="1" applyNumberFormat="1" applyFont="1" applyFill="1" applyBorder="1" applyAlignment="1">
      <alignment horizontal="center" wrapText="1"/>
    </xf>
    <xf numFmtId="0" fontId="5" fillId="2" borderId="0" xfId="1" applyFont="1" applyFill="1" applyAlignment="1">
      <alignment horizontal="left" wrapText="1"/>
    </xf>
    <xf numFmtId="0" fontId="5" fillId="2" borderId="0" xfId="1" applyFont="1" applyFill="1" applyAlignment="1">
      <alignment horizontal="left" vertical="top" wrapText="1"/>
    </xf>
    <xf numFmtId="0" fontId="5" fillId="2" borderId="13" xfId="1" applyFont="1" applyFill="1" applyBorder="1" applyAlignment="1">
      <alignment horizontal="left" vertical="top" wrapText="1"/>
    </xf>
    <xf numFmtId="0" fontId="5" fillId="2" borderId="14" xfId="1" applyFont="1" applyFill="1" applyBorder="1" applyAlignment="1">
      <alignment horizontal="center"/>
    </xf>
    <xf numFmtId="0" fontId="7" fillId="2" borderId="15" xfId="1" applyFont="1" applyFill="1" applyBorder="1" applyAlignment="1">
      <alignment horizontal="left" vertical="top" wrapText="1"/>
    </xf>
    <xf numFmtId="0" fontId="5" fillId="2" borderId="6" xfId="1" applyFont="1" applyFill="1" applyBorder="1" applyAlignment="1">
      <alignment horizontal="left" vertical="top" wrapText="1"/>
    </xf>
    <xf numFmtId="0" fontId="5" fillId="2" borderId="14" xfId="1" applyFont="1" applyFill="1" applyBorder="1" applyAlignment="1">
      <alignment horizontal="left" vertical="top" wrapText="1"/>
    </xf>
    <xf numFmtId="0" fontId="5" fillId="2" borderId="12" xfId="1" applyFont="1" applyFill="1" applyBorder="1" applyAlignment="1">
      <alignment horizontal="left" vertical="top" wrapText="1"/>
    </xf>
    <xf numFmtId="0" fontId="5" fillId="2" borderId="5" xfId="1" applyFont="1" applyFill="1" applyBorder="1" applyAlignment="1">
      <alignment horizontal="center" vertical="top" wrapText="1"/>
    </xf>
    <xf numFmtId="0" fontId="7" fillId="2" borderId="9" xfId="1" applyFont="1" applyFill="1" applyBorder="1" applyAlignment="1">
      <alignment horizontal="center" vertical="top" wrapText="1"/>
    </xf>
    <xf numFmtId="0" fontId="7" fillId="2" borderId="11" xfId="1" applyFont="1" applyFill="1" applyBorder="1" applyAlignment="1">
      <alignment horizontal="center" vertical="top" wrapText="1"/>
    </xf>
    <xf numFmtId="0" fontId="7" fillId="2" borderId="10" xfId="1" applyFont="1" applyFill="1" applyBorder="1" applyAlignment="1">
      <alignment horizontal="center" vertical="top" wrapText="1"/>
    </xf>
    <xf numFmtId="0" fontId="5" fillId="2" borderId="11" xfId="1" applyFont="1" applyFill="1" applyBorder="1" applyAlignment="1">
      <alignment horizontal="left" vertical="top" wrapText="1"/>
    </xf>
    <xf numFmtId="0" fontId="5" fillId="2" borderId="0" xfId="1" applyFont="1" applyFill="1" applyBorder="1" applyAlignment="1">
      <alignment horizontal="left" vertical="top" wrapText="1"/>
    </xf>
    <xf numFmtId="0" fontId="7" fillId="2" borderId="9" xfId="1" applyFont="1" applyFill="1" applyBorder="1" applyAlignment="1">
      <alignment horizontal="left" vertical="top" wrapText="1"/>
    </xf>
    <xf numFmtId="0" fontId="7" fillId="2" borderId="11" xfId="1" applyFont="1" applyFill="1" applyBorder="1" applyAlignment="1">
      <alignment horizontal="left" vertical="top" wrapText="1"/>
    </xf>
    <xf numFmtId="0" fontId="7" fillId="2" borderId="10" xfId="1" applyFont="1" applyFill="1" applyBorder="1" applyAlignment="1">
      <alignment horizontal="left" vertical="top" wrapText="1"/>
    </xf>
    <xf numFmtId="0" fontId="7" fillId="2" borderId="10" xfId="1" applyFont="1" applyFill="1" applyBorder="1" applyAlignment="1">
      <alignment horizontal="left" vertical="top"/>
    </xf>
  </cellXfs>
  <cellStyles count="16">
    <cellStyle name="Абзац" xfId="5" xr:uid="{CFE69C74-ECCF-4567-BED5-AAFC651B1F9B}"/>
    <cellStyle name="Гиперссылка 3" xfId="3" xr:uid="{00000000-0005-0000-0000-000000000000}"/>
    <cellStyle name="ЗаголовокБланка" xfId="7" xr:uid="{75FCF63B-8710-476B-A33D-A7BD5F7C8177}"/>
    <cellStyle name="ЗаголовокТаблицы" xfId="10" xr:uid="{CA1DAA19-EBD8-43BE-B014-4EC9EA9AEA99}"/>
    <cellStyle name="ЗвездочкаСноски" xfId="12" xr:uid="{4CE207DE-95E5-4589-A663-7344944CF236}"/>
    <cellStyle name="Обычный" xfId="0" builtinId="0"/>
    <cellStyle name="Обычный 2" xfId="1" xr:uid="{00000000-0005-0000-0000-000002000000}"/>
    <cellStyle name="Обычный 3" xfId="15" xr:uid="{7FA20E39-3956-4091-9BBC-48757DF7F13C}"/>
    <cellStyle name="Обычный 5" xfId="2" xr:uid="{00000000-0005-0000-0000-000003000000}"/>
    <cellStyle name="Обычный 5 2" xfId="4" xr:uid="{00000000-0005-0000-0000-000004000000}"/>
    <cellStyle name="Подпись" xfId="14" xr:uid="{495DD18E-EF0C-4050-8D1F-DCA49B5E77CF}"/>
    <cellStyle name="Подстрочный" xfId="9" xr:uid="{E0871DAD-08B2-42C9-A4B6-C07EC0D9DFA8}"/>
    <cellStyle name="ПоляЗаполнения" xfId="8" xr:uid="{B838F399-35B9-498F-B374-863F792F241E}"/>
    <cellStyle name="Приложение" xfId="6" xr:uid="{0AEE79DC-FCC1-437F-8C67-DED00CDCB497}"/>
    <cellStyle name="Табличный" xfId="11" xr:uid="{5FF8B8B2-0D58-41A4-B81C-66B50AB8D457}"/>
    <cellStyle name="ТекстСноски" xfId="13" xr:uid="{99185498-1F3B-4549-B14B-04A256674A88}"/>
  </cellStyles>
  <dxfs count="13">
    <dxf>
      <fill>
        <patternFill>
          <bgColor theme="7" tint="0.59996337778862885"/>
        </patternFill>
      </fill>
    </dxf>
    <dxf>
      <fill>
        <patternFill>
          <bgColor rgb="FFFFFF00"/>
        </patternFill>
      </fill>
    </dxf>
    <dxf>
      <fill>
        <patternFill>
          <bgColor rgb="FFFFFF00"/>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checked="Checked"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28575</xdr:colOff>
          <xdr:row>26</xdr:row>
          <xdr:rowOff>47625</xdr:rowOff>
        </xdr:from>
        <xdr:to>
          <xdr:col>1</xdr:col>
          <xdr:colOff>295275</xdr:colOff>
          <xdr:row>26</xdr:row>
          <xdr:rowOff>276225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933450</xdr:colOff>
          <xdr:row>14</xdr:row>
          <xdr:rowOff>152400</xdr:rowOff>
        </xdr:from>
        <xdr:to>
          <xdr:col>4</xdr:col>
          <xdr:colOff>142875</xdr:colOff>
          <xdr:row>16</xdr:row>
          <xdr:rowOff>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933450</xdr:colOff>
          <xdr:row>16</xdr:row>
          <xdr:rowOff>200025</xdr:rowOff>
        </xdr:from>
        <xdr:to>
          <xdr:col>4</xdr:col>
          <xdr:colOff>142875</xdr:colOff>
          <xdr:row>18</xdr:row>
          <xdr:rowOff>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933450</xdr:colOff>
          <xdr:row>20</xdr:row>
          <xdr:rowOff>0</xdr:rowOff>
        </xdr:from>
        <xdr:to>
          <xdr:col>4</xdr:col>
          <xdr:colOff>142875</xdr:colOff>
          <xdr:row>21</xdr:row>
          <xdr:rowOff>19050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933450</xdr:colOff>
          <xdr:row>21</xdr:row>
          <xdr:rowOff>161925</xdr:rowOff>
        </xdr:from>
        <xdr:to>
          <xdr:col>4</xdr:col>
          <xdr:colOff>142875</xdr:colOff>
          <xdr:row>22</xdr:row>
          <xdr:rowOff>180975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933450</xdr:colOff>
          <xdr:row>23</xdr:row>
          <xdr:rowOff>0</xdr:rowOff>
        </xdr:from>
        <xdr:to>
          <xdr:col>4</xdr:col>
          <xdr:colOff>142875</xdr:colOff>
          <xdr:row>24</xdr:row>
          <xdr:rowOff>19050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933450</xdr:colOff>
          <xdr:row>24</xdr:row>
          <xdr:rowOff>0</xdr:rowOff>
        </xdr:from>
        <xdr:to>
          <xdr:col>4</xdr:col>
          <xdr:colOff>142875</xdr:colOff>
          <xdr:row>25</xdr:row>
          <xdr:rowOff>19050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933450</xdr:colOff>
          <xdr:row>24</xdr:row>
          <xdr:rowOff>171450</xdr:rowOff>
        </xdr:from>
        <xdr:to>
          <xdr:col>4</xdr:col>
          <xdr:colOff>142875</xdr:colOff>
          <xdr:row>25</xdr:row>
          <xdr:rowOff>190500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933450</xdr:colOff>
          <xdr:row>25</xdr:row>
          <xdr:rowOff>133350</xdr:rowOff>
        </xdr:from>
        <xdr:to>
          <xdr:col>4</xdr:col>
          <xdr:colOff>142875</xdr:colOff>
          <xdr:row>25</xdr:row>
          <xdr:rowOff>333375</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485775</xdr:colOff>
          <xdr:row>14</xdr:row>
          <xdr:rowOff>152400</xdr:rowOff>
        </xdr:from>
        <xdr:to>
          <xdr:col>5</xdr:col>
          <xdr:colOff>657225</xdr:colOff>
          <xdr:row>16</xdr:row>
          <xdr:rowOff>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495300</xdr:colOff>
          <xdr:row>16</xdr:row>
          <xdr:rowOff>0</xdr:rowOff>
        </xdr:from>
        <xdr:to>
          <xdr:col>6</xdr:col>
          <xdr:colOff>666750</xdr:colOff>
          <xdr:row>16</xdr:row>
          <xdr:rowOff>209550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590550</xdr:colOff>
          <xdr:row>17</xdr:row>
          <xdr:rowOff>0</xdr:rowOff>
        </xdr:from>
        <xdr:to>
          <xdr:col>6</xdr:col>
          <xdr:colOff>762000</xdr:colOff>
          <xdr:row>18</xdr:row>
          <xdr:rowOff>9525</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457200</xdr:colOff>
          <xdr:row>17</xdr:row>
          <xdr:rowOff>190500</xdr:rowOff>
        </xdr:from>
        <xdr:to>
          <xdr:col>6</xdr:col>
          <xdr:colOff>628650</xdr:colOff>
          <xdr:row>19</xdr:row>
          <xdr:rowOff>9525</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485775</xdr:colOff>
          <xdr:row>18</xdr:row>
          <xdr:rowOff>180975</xdr:rowOff>
        </xdr:from>
        <xdr:to>
          <xdr:col>6</xdr:col>
          <xdr:colOff>657225</xdr:colOff>
          <xdr:row>20</xdr:row>
          <xdr:rowOff>9525</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485775</xdr:colOff>
          <xdr:row>19</xdr:row>
          <xdr:rowOff>180975</xdr:rowOff>
        </xdr:from>
        <xdr:to>
          <xdr:col>6</xdr:col>
          <xdr:colOff>666750</xdr:colOff>
          <xdr:row>21</xdr:row>
          <xdr:rowOff>9525</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314325</xdr:colOff>
          <xdr:row>20</xdr:row>
          <xdr:rowOff>180975</xdr:rowOff>
        </xdr:from>
        <xdr:to>
          <xdr:col>6</xdr:col>
          <xdr:colOff>485775</xdr:colOff>
          <xdr:row>22</xdr:row>
          <xdr:rowOff>9525</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80</xdr:row>
          <xdr:rowOff>152400</xdr:rowOff>
        </xdr:from>
        <xdr:to>
          <xdr:col>1</xdr:col>
          <xdr:colOff>152400</xdr:colOff>
          <xdr:row>81</xdr:row>
          <xdr:rowOff>180975</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95</xdr:row>
          <xdr:rowOff>123825</xdr:rowOff>
        </xdr:from>
        <xdr:to>
          <xdr:col>1</xdr:col>
          <xdr:colOff>142875</xdr:colOff>
          <xdr:row>96</xdr:row>
          <xdr:rowOff>9525</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96</xdr:row>
          <xdr:rowOff>19050</xdr:rowOff>
        </xdr:from>
        <xdr:to>
          <xdr:col>1</xdr:col>
          <xdr:colOff>133350</xdr:colOff>
          <xdr:row>98</xdr:row>
          <xdr:rowOff>19050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93</xdr:row>
          <xdr:rowOff>0</xdr:rowOff>
        </xdr:from>
        <xdr:to>
          <xdr:col>3</xdr:col>
          <xdr:colOff>266700</xdr:colOff>
          <xdr:row>94</xdr:row>
          <xdr:rowOff>9525</xdr:rowOff>
        </xdr:to>
        <xdr:sp macro="" textlink="">
          <xdr:nvSpPr>
            <xdr:cNvPr id="1206" name="Check Box 182" hidden="1">
              <a:extLst>
                <a:ext uri="{63B3BB69-23CF-44E3-9099-C40C66FF867C}">
                  <a14:compatExt spid="_x0000_s1206"/>
                </a:ext>
                <a:ext uri="{FF2B5EF4-FFF2-40B4-BE49-F238E27FC236}">
                  <a16:creationId xmlns:a16="http://schemas.microsoft.com/office/drawing/2014/main" id="{00000000-0008-0000-0000-0000B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695325</xdr:colOff>
          <xdr:row>93</xdr:row>
          <xdr:rowOff>0</xdr:rowOff>
        </xdr:from>
        <xdr:to>
          <xdr:col>3</xdr:col>
          <xdr:colOff>885825</xdr:colOff>
          <xdr:row>94</xdr:row>
          <xdr:rowOff>9525</xdr:rowOff>
        </xdr:to>
        <xdr:sp macro="" textlink="">
          <xdr:nvSpPr>
            <xdr:cNvPr id="1207" name="Check Box 183" hidden="1">
              <a:extLst>
                <a:ext uri="{63B3BB69-23CF-44E3-9099-C40C66FF867C}">
                  <a14:compatExt spid="_x0000_s1207"/>
                </a:ext>
                <a:ext uri="{FF2B5EF4-FFF2-40B4-BE49-F238E27FC236}">
                  <a16:creationId xmlns:a16="http://schemas.microsoft.com/office/drawing/2014/main" id="{00000000-0008-0000-0000-0000B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81</xdr:row>
          <xdr:rowOff>152400</xdr:rowOff>
        </xdr:from>
        <xdr:to>
          <xdr:col>1</xdr:col>
          <xdr:colOff>152400</xdr:colOff>
          <xdr:row>82</xdr:row>
          <xdr:rowOff>0</xdr:rowOff>
        </xdr:to>
        <xdr:sp macro="" textlink="">
          <xdr:nvSpPr>
            <xdr:cNvPr id="1210" name="Check Box 186" hidden="1">
              <a:extLst>
                <a:ext uri="{63B3BB69-23CF-44E3-9099-C40C66FF867C}">
                  <a14:compatExt spid="_x0000_s1210"/>
                </a:ext>
                <a:ext uri="{FF2B5EF4-FFF2-40B4-BE49-F238E27FC236}">
                  <a16:creationId xmlns:a16="http://schemas.microsoft.com/office/drawing/2014/main" id="{00000000-0008-0000-0000-0000B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98</xdr:row>
          <xdr:rowOff>571500</xdr:rowOff>
        </xdr:from>
        <xdr:to>
          <xdr:col>1</xdr:col>
          <xdr:colOff>161925</xdr:colOff>
          <xdr:row>98</xdr:row>
          <xdr:rowOff>762000</xdr:rowOff>
        </xdr:to>
        <xdr:sp macro="" textlink="">
          <xdr:nvSpPr>
            <xdr:cNvPr id="1211" name="Check Box 187" hidden="1">
              <a:extLst>
                <a:ext uri="{63B3BB69-23CF-44E3-9099-C40C66FF867C}">
                  <a14:compatExt spid="_x0000_s1211"/>
                </a:ext>
                <a:ext uri="{FF2B5EF4-FFF2-40B4-BE49-F238E27FC236}">
                  <a16:creationId xmlns:a16="http://schemas.microsoft.com/office/drawing/2014/main" id="{00000000-0008-0000-0000-0000B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914400</xdr:colOff>
          <xdr:row>22</xdr:row>
          <xdr:rowOff>200025</xdr:rowOff>
        </xdr:from>
        <xdr:to>
          <xdr:col>4</xdr:col>
          <xdr:colOff>123825</xdr:colOff>
          <xdr:row>22</xdr:row>
          <xdr:rowOff>409575</xdr:rowOff>
        </xdr:to>
        <xdr:sp macro="" textlink="">
          <xdr:nvSpPr>
            <xdr:cNvPr id="1220" name="Check Box 196" hidden="1">
              <a:extLst>
                <a:ext uri="{63B3BB69-23CF-44E3-9099-C40C66FF867C}">
                  <a14:compatExt spid="_x0000_s1220"/>
                </a:ext>
                <a:ext uri="{FF2B5EF4-FFF2-40B4-BE49-F238E27FC236}">
                  <a16:creationId xmlns:a16="http://schemas.microsoft.com/office/drawing/2014/main" id="{00000000-0008-0000-0000-0000C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8</xdr:row>
          <xdr:rowOff>247650</xdr:rowOff>
        </xdr:from>
        <xdr:to>
          <xdr:col>4</xdr:col>
          <xdr:colOff>238125</xdr:colOff>
          <xdr:row>8</xdr:row>
          <xdr:rowOff>485775</xdr:rowOff>
        </xdr:to>
        <xdr:sp macro="" textlink="">
          <xdr:nvSpPr>
            <xdr:cNvPr id="1226" name="Check Box 202" hidden="1">
              <a:extLst>
                <a:ext uri="{63B3BB69-23CF-44E3-9099-C40C66FF867C}">
                  <a14:compatExt spid="_x0000_s1226"/>
                </a:ext>
                <a:ext uri="{FF2B5EF4-FFF2-40B4-BE49-F238E27FC236}">
                  <a16:creationId xmlns:a16="http://schemas.microsoft.com/office/drawing/2014/main" id="{00000000-0008-0000-0000-0000C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8</xdr:row>
          <xdr:rowOff>561975</xdr:rowOff>
        </xdr:from>
        <xdr:to>
          <xdr:col>4</xdr:col>
          <xdr:colOff>238125</xdr:colOff>
          <xdr:row>8</xdr:row>
          <xdr:rowOff>800100</xdr:rowOff>
        </xdr:to>
        <xdr:sp macro="" textlink="">
          <xdr:nvSpPr>
            <xdr:cNvPr id="1227" name="Check Box 203" hidden="1">
              <a:extLst>
                <a:ext uri="{63B3BB69-23CF-44E3-9099-C40C66FF867C}">
                  <a14:compatExt spid="_x0000_s1227"/>
                </a:ext>
                <a:ext uri="{FF2B5EF4-FFF2-40B4-BE49-F238E27FC236}">
                  <a16:creationId xmlns:a16="http://schemas.microsoft.com/office/drawing/2014/main" id="{00000000-0008-0000-0000-0000C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8</xdr:row>
          <xdr:rowOff>885825</xdr:rowOff>
        </xdr:from>
        <xdr:to>
          <xdr:col>4</xdr:col>
          <xdr:colOff>238125</xdr:colOff>
          <xdr:row>8</xdr:row>
          <xdr:rowOff>1123950</xdr:rowOff>
        </xdr:to>
        <xdr:sp macro="" textlink="">
          <xdr:nvSpPr>
            <xdr:cNvPr id="1228" name="Check Box 204" hidden="1">
              <a:extLst>
                <a:ext uri="{63B3BB69-23CF-44E3-9099-C40C66FF867C}">
                  <a14:compatExt spid="_x0000_s1228"/>
                </a:ext>
                <a:ext uri="{FF2B5EF4-FFF2-40B4-BE49-F238E27FC236}">
                  <a16:creationId xmlns:a16="http://schemas.microsoft.com/office/drawing/2014/main" id="{00000000-0008-0000-0000-0000C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8</xdr:row>
          <xdr:rowOff>409575</xdr:rowOff>
        </xdr:from>
        <xdr:to>
          <xdr:col>4</xdr:col>
          <xdr:colOff>228600</xdr:colOff>
          <xdr:row>8</xdr:row>
          <xdr:rowOff>647700</xdr:rowOff>
        </xdr:to>
        <xdr:sp macro="" textlink="">
          <xdr:nvSpPr>
            <xdr:cNvPr id="1229" name="Check Box 205" hidden="1">
              <a:extLst>
                <a:ext uri="{63B3BB69-23CF-44E3-9099-C40C66FF867C}">
                  <a14:compatExt spid="_x0000_s1229"/>
                </a:ext>
                <a:ext uri="{FF2B5EF4-FFF2-40B4-BE49-F238E27FC236}">
                  <a16:creationId xmlns:a16="http://schemas.microsoft.com/office/drawing/2014/main" id="{00000000-0008-0000-0000-0000C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8</xdr:row>
          <xdr:rowOff>723900</xdr:rowOff>
        </xdr:from>
        <xdr:to>
          <xdr:col>4</xdr:col>
          <xdr:colOff>228600</xdr:colOff>
          <xdr:row>8</xdr:row>
          <xdr:rowOff>962025</xdr:rowOff>
        </xdr:to>
        <xdr:sp macro="" textlink="">
          <xdr:nvSpPr>
            <xdr:cNvPr id="1230" name="Check Box 206" hidden="1">
              <a:extLst>
                <a:ext uri="{63B3BB69-23CF-44E3-9099-C40C66FF867C}">
                  <a14:compatExt spid="_x0000_s1230"/>
                </a:ext>
                <a:ext uri="{FF2B5EF4-FFF2-40B4-BE49-F238E27FC236}">
                  <a16:creationId xmlns:a16="http://schemas.microsoft.com/office/drawing/2014/main" id="{00000000-0008-0000-0000-0000C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private\Products\7_&#1069;&#1082;&#1074;&#1072;&#1081;&#1088;&#1080;&#1085;&#1075;\3.%20&#1054;&#1087;&#1080;&#1089;&#1072;&#1085;&#1080;&#1077;%20&#1087;&#1088;&#1086;&#1076;&#1091;&#1082;&#1090;&#1072;\TurboPOS\&#1069;&#1083;&#1077;&#1082;&#1090;&#1088;&#1086;&#1085;&#1085;&#1099;&#1077;%20&#1076;&#1086;&#1082;&#1091;&#1084;&#1077;&#1085;&#1090;&#1099;%20&#1042;%20&#1056;&#1040;&#1041;&#1054;&#1058;&#1045;\&#1086;&#1082;%20&#1044;&#1086;&#1087;&#1086;&#1083;&#1085;&#1080;&#1090;&#1077;&#1083;&#1100;&#1085;&#1086;&#1077;%20&#1087;&#1086;&#1076;&#1082;&#1083;&#1102;&#1095;&#1077;&#1085;&#1080;&#1077;\&#1048;&#1055;\&#1044;&#1086;&#1087;&#1086;&#1083;&#1085;&#1080;&#1090;&#1077;&#1083;&#1100;&#1085;&#1086;&#1077;%20&#1087;&#1086;&#1076;&#1082;&#1083;&#1102;&#1095;&#1077;&#1085;&#1080;&#1077;_&#1080;&#1085;&#1076;&#1080;&#107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1069;&#1082;&#1074;&#1072;&#1081;&#1088;&#1080;&#1085;&#1075;%20&#1079;&#1072;&#1103;&#1074;&#1083;&#1077;&#1085;&#1080;&#1103;%20&#1074;%20excel\&#1050;&#1086;&#1084;&#1073;&#1080;&#1085;&#1072;&#1094;&#1080;&#1080;\&#1055;&#1077;&#1088;&#1074;&#1080;&#1095;&#1085;&#1086;&#1077;%20&#1087;&#1086;&#1076;&#1082;&#1083;&#1102;&#1095;&#1077;&#1085;&#1080;&#1077;\&#1042;&#1085;&#1091;&#1090;&#1088;&#1077;&#1085;&#1085;&#1080;&#1081;%20&#1082;&#1083;&#1080;&#1077;&#1085;&#109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Заявка на торговый эквайринг"/>
      <sheetName val="Согл на пред кр отчета ЮЛ ИП"/>
      <sheetName val="Согл ФЛ"/>
      <sheetName val="Заявка на ПО"/>
      <sheetName val="ПЦ"/>
      <sheetName val="список сотрудников"/>
      <sheetName val="ТП"/>
      <sheetName val="должности"/>
      <sheetName val="код банка"/>
    </sheetNames>
    <sheetDataSet>
      <sheetData sheetId="0"/>
      <sheetData sheetId="1"/>
      <sheetData sheetId="2"/>
      <sheetData sheetId="3"/>
      <sheetData sheetId="4"/>
      <sheetData sheetId="5"/>
      <sheetData sheetId="6"/>
      <sheetData sheetId="7"/>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Заявка на торговый эквайринг"/>
      <sheetName val="ПЦ"/>
      <sheetName val="ЭКСАТ"/>
      <sheetName val="список сотрудников"/>
      <sheetName val="ТП"/>
      <sheetName val="должности"/>
      <sheetName val="код банка"/>
      <sheetName val="Согл на пред кр отчета ЮЛ ИП"/>
      <sheetName val="Согл ФЛ"/>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omments" Target="../comments1.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8" Type="http://schemas.openxmlformats.org/officeDocument/2006/relationships/ctrlProp" Target="../ctrlProps/ctrlProp5.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Лист1">
    <pageSetUpPr fitToPage="1"/>
  </sheetPr>
  <dimension ref="A1:N120"/>
  <sheetViews>
    <sheetView tabSelected="1" zoomScale="90" zoomScaleNormal="90" workbookViewId="0">
      <selection activeCell="P7" sqref="P7"/>
    </sheetView>
  </sheetViews>
  <sheetFormatPr defaultRowHeight="12.75" outlineLevelRow="1" x14ac:dyDescent="0.2"/>
  <cols>
    <col min="1" max="1" width="3.140625" style="2" customWidth="1"/>
    <col min="2" max="2" width="26.5703125" style="2" customWidth="1"/>
    <col min="3" max="3" width="22.85546875" style="2" customWidth="1"/>
    <col min="4" max="4" width="14.42578125" style="2" customWidth="1"/>
    <col min="5" max="5" width="24" style="2" customWidth="1"/>
    <col min="6" max="6" width="11.7109375" style="2" customWidth="1"/>
    <col min="7" max="7" width="11.85546875" style="2" customWidth="1"/>
    <col min="8" max="8" width="9.28515625" style="2" customWidth="1"/>
    <col min="9" max="10" width="10.7109375" style="2" customWidth="1"/>
    <col min="11" max="11" width="10.28515625" style="2" customWidth="1"/>
    <col min="12" max="12" width="9.140625" style="2"/>
    <col min="13" max="13" width="11" style="2" hidden="1" customWidth="1"/>
    <col min="14" max="14" width="0" style="2" hidden="1" customWidth="1"/>
    <col min="15" max="258" width="9.140625" style="2"/>
    <col min="259" max="259" width="4.5703125" style="2" customWidth="1"/>
    <col min="260" max="261" width="22.85546875" style="2" customWidth="1"/>
    <col min="262" max="262" width="8.42578125" style="2" customWidth="1"/>
    <col min="263" max="263" width="23" style="2" customWidth="1"/>
    <col min="264" max="264" width="9.42578125" style="2" customWidth="1"/>
    <col min="265" max="265" width="9.28515625" style="2" customWidth="1"/>
    <col min="266" max="266" width="10.7109375" style="2" customWidth="1"/>
    <col min="267" max="267" width="10.28515625" style="2" customWidth="1"/>
    <col min="268" max="514" width="9.140625" style="2"/>
    <col min="515" max="515" width="4.5703125" style="2" customWidth="1"/>
    <col min="516" max="517" width="22.85546875" style="2" customWidth="1"/>
    <col min="518" max="518" width="8.42578125" style="2" customWidth="1"/>
    <col min="519" max="519" width="23" style="2" customWidth="1"/>
    <col min="520" max="520" width="9.42578125" style="2" customWidth="1"/>
    <col min="521" max="521" width="9.28515625" style="2" customWidth="1"/>
    <col min="522" max="522" width="10.7109375" style="2" customWidth="1"/>
    <col min="523" max="523" width="10.28515625" style="2" customWidth="1"/>
    <col min="524" max="770" width="9.140625" style="2"/>
    <col min="771" max="771" width="4.5703125" style="2" customWidth="1"/>
    <col min="772" max="773" width="22.85546875" style="2" customWidth="1"/>
    <col min="774" max="774" width="8.42578125" style="2" customWidth="1"/>
    <col min="775" max="775" width="23" style="2" customWidth="1"/>
    <col min="776" max="776" width="9.42578125" style="2" customWidth="1"/>
    <col min="777" max="777" width="9.28515625" style="2" customWidth="1"/>
    <col min="778" max="778" width="10.7109375" style="2" customWidth="1"/>
    <col min="779" max="779" width="10.28515625" style="2" customWidth="1"/>
    <col min="780" max="1026" width="9.140625" style="2"/>
    <col min="1027" max="1027" width="4.5703125" style="2" customWidth="1"/>
    <col min="1028" max="1029" width="22.85546875" style="2" customWidth="1"/>
    <col min="1030" max="1030" width="8.42578125" style="2" customWidth="1"/>
    <col min="1031" max="1031" width="23" style="2" customWidth="1"/>
    <col min="1032" max="1032" width="9.42578125" style="2" customWidth="1"/>
    <col min="1033" max="1033" width="9.28515625" style="2" customWidth="1"/>
    <col min="1034" max="1034" width="10.7109375" style="2" customWidth="1"/>
    <col min="1035" max="1035" width="10.28515625" style="2" customWidth="1"/>
    <col min="1036" max="1282" width="9.140625" style="2"/>
    <col min="1283" max="1283" width="4.5703125" style="2" customWidth="1"/>
    <col min="1284" max="1285" width="22.85546875" style="2" customWidth="1"/>
    <col min="1286" max="1286" width="8.42578125" style="2" customWidth="1"/>
    <col min="1287" max="1287" width="23" style="2" customWidth="1"/>
    <col min="1288" max="1288" width="9.42578125" style="2" customWidth="1"/>
    <col min="1289" max="1289" width="9.28515625" style="2" customWidth="1"/>
    <col min="1290" max="1290" width="10.7109375" style="2" customWidth="1"/>
    <col min="1291" max="1291" width="10.28515625" style="2" customWidth="1"/>
    <col min="1292" max="1538" width="9.140625" style="2"/>
    <col min="1539" max="1539" width="4.5703125" style="2" customWidth="1"/>
    <col min="1540" max="1541" width="22.85546875" style="2" customWidth="1"/>
    <col min="1542" max="1542" width="8.42578125" style="2" customWidth="1"/>
    <col min="1543" max="1543" width="23" style="2" customWidth="1"/>
    <col min="1544" max="1544" width="9.42578125" style="2" customWidth="1"/>
    <col min="1545" max="1545" width="9.28515625" style="2" customWidth="1"/>
    <col min="1546" max="1546" width="10.7109375" style="2" customWidth="1"/>
    <col min="1547" max="1547" width="10.28515625" style="2" customWidth="1"/>
    <col min="1548" max="1794" width="9.140625" style="2"/>
    <col min="1795" max="1795" width="4.5703125" style="2" customWidth="1"/>
    <col min="1796" max="1797" width="22.85546875" style="2" customWidth="1"/>
    <col min="1798" max="1798" width="8.42578125" style="2" customWidth="1"/>
    <col min="1799" max="1799" width="23" style="2" customWidth="1"/>
    <col min="1800" max="1800" width="9.42578125" style="2" customWidth="1"/>
    <col min="1801" max="1801" width="9.28515625" style="2" customWidth="1"/>
    <col min="1802" max="1802" width="10.7109375" style="2" customWidth="1"/>
    <col min="1803" max="1803" width="10.28515625" style="2" customWidth="1"/>
    <col min="1804" max="2050" width="9.140625" style="2"/>
    <col min="2051" max="2051" width="4.5703125" style="2" customWidth="1"/>
    <col min="2052" max="2053" width="22.85546875" style="2" customWidth="1"/>
    <col min="2054" max="2054" width="8.42578125" style="2" customWidth="1"/>
    <col min="2055" max="2055" width="23" style="2" customWidth="1"/>
    <col min="2056" max="2056" width="9.42578125" style="2" customWidth="1"/>
    <col min="2057" max="2057" width="9.28515625" style="2" customWidth="1"/>
    <col min="2058" max="2058" width="10.7109375" style="2" customWidth="1"/>
    <col min="2059" max="2059" width="10.28515625" style="2" customWidth="1"/>
    <col min="2060" max="2306" width="9.140625" style="2"/>
    <col min="2307" max="2307" width="4.5703125" style="2" customWidth="1"/>
    <col min="2308" max="2309" width="22.85546875" style="2" customWidth="1"/>
    <col min="2310" max="2310" width="8.42578125" style="2" customWidth="1"/>
    <col min="2311" max="2311" width="23" style="2" customWidth="1"/>
    <col min="2312" max="2312" width="9.42578125" style="2" customWidth="1"/>
    <col min="2313" max="2313" width="9.28515625" style="2" customWidth="1"/>
    <col min="2314" max="2314" width="10.7109375" style="2" customWidth="1"/>
    <col min="2315" max="2315" width="10.28515625" style="2" customWidth="1"/>
    <col min="2316" max="2562" width="9.140625" style="2"/>
    <col min="2563" max="2563" width="4.5703125" style="2" customWidth="1"/>
    <col min="2564" max="2565" width="22.85546875" style="2" customWidth="1"/>
    <col min="2566" max="2566" width="8.42578125" style="2" customWidth="1"/>
    <col min="2567" max="2567" width="23" style="2" customWidth="1"/>
    <col min="2568" max="2568" width="9.42578125" style="2" customWidth="1"/>
    <col min="2569" max="2569" width="9.28515625" style="2" customWidth="1"/>
    <col min="2570" max="2570" width="10.7109375" style="2" customWidth="1"/>
    <col min="2571" max="2571" width="10.28515625" style="2" customWidth="1"/>
    <col min="2572" max="2818" width="9.140625" style="2"/>
    <col min="2819" max="2819" width="4.5703125" style="2" customWidth="1"/>
    <col min="2820" max="2821" width="22.85546875" style="2" customWidth="1"/>
    <col min="2822" max="2822" width="8.42578125" style="2" customWidth="1"/>
    <col min="2823" max="2823" width="23" style="2" customWidth="1"/>
    <col min="2824" max="2824" width="9.42578125" style="2" customWidth="1"/>
    <col min="2825" max="2825" width="9.28515625" style="2" customWidth="1"/>
    <col min="2826" max="2826" width="10.7109375" style="2" customWidth="1"/>
    <col min="2827" max="2827" width="10.28515625" style="2" customWidth="1"/>
    <col min="2828" max="3074" width="9.140625" style="2"/>
    <col min="3075" max="3075" width="4.5703125" style="2" customWidth="1"/>
    <col min="3076" max="3077" width="22.85546875" style="2" customWidth="1"/>
    <col min="3078" max="3078" width="8.42578125" style="2" customWidth="1"/>
    <col min="3079" max="3079" width="23" style="2" customWidth="1"/>
    <col min="3080" max="3080" width="9.42578125" style="2" customWidth="1"/>
    <col min="3081" max="3081" width="9.28515625" style="2" customWidth="1"/>
    <col min="3082" max="3082" width="10.7109375" style="2" customWidth="1"/>
    <col min="3083" max="3083" width="10.28515625" style="2" customWidth="1"/>
    <col min="3084" max="3330" width="9.140625" style="2"/>
    <col min="3331" max="3331" width="4.5703125" style="2" customWidth="1"/>
    <col min="3332" max="3333" width="22.85546875" style="2" customWidth="1"/>
    <col min="3334" max="3334" width="8.42578125" style="2" customWidth="1"/>
    <col min="3335" max="3335" width="23" style="2" customWidth="1"/>
    <col min="3336" max="3336" width="9.42578125" style="2" customWidth="1"/>
    <col min="3337" max="3337" width="9.28515625" style="2" customWidth="1"/>
    <col min="3338" max="3338" width="10.7109375" style="2" customWidth="1"/>
    <col min="3339" max="3339" width="10.28515625" style="2" customWidth="1"/>
    <col min="3340" max="3586" width="9.140625" style="2"/>
    <col min="3587" max="3587" width="4.5703125" style="2" customWidth="1"/>
    <col min="3588" max="3589" width="22.85546875" style="2" customWidth="1"/>
    <col min="3590" max="3590" width="8.42578125" style="2" customWidth="1"/>
    <col min="3591" max="3591" width="23" style="2" customWidth="1"/>
    <col min="3592" max="3592" width="9.42578125" style="2" customWidth="1"/>
    <col min="3593" max="3593" width="9.28515625" style="2" customWidth="1"/>
    <col min="3594" max="3594" width="10.7109375" style="2" customWidth="1"/>
    <col min="3595" max="3595" width="10.28515625" style="2" customWidth="1"/>
    <col min="3596" max="3842" width="9.140625" style="2"/>
    <col min="3843" max="3843" width="4.5703125" style="2" customWidth="1"/>
    <col min="3844" max="3845" width="22.85546875" style="2" customWidth="1"/>
    <col min="3846" max="3846" width="8.42578125" style="2" customWidth="1"/>
    <col min="3847" max="3847" width="23" style="2" customWidth="1"/>
    <col min="3848" max="3848" width="9.42578125" style="2" customWidth="1"/>
    <col min="3849" max="3849" width="9.28515625" style="2" customWidth="1"/>
    <col min="3850" max="3850" width="10.7109375" style="2" customWidth="1"/>
    <col min="3851" max="3851" width="10.28515625" style="2" customWidth="1"/>
    <col min="3852" max="4098" width="9.140625" style="2"/>
    <col min="4099" max="4099" width="4.5703125" style="2" customWidth="1"/>
    <col min="4100" max="4101" width="22.85546875" style="2" customWidth="1"/>
    <col min="4102" max="4102" width="8.42578125" style="2" customWidth="1"/>
    <col min="4103" max="4103" width="23" style="2" customWidth="1"/>
    <col min="4104" max="4104" width="9.42578125" style="2" customWidth="1"/>
    <col min="4105" max="4105" width="9.28515625" style="2" customWidth="1"/>
    <col min="4106" max="4106" width="10.7109375" style="2" customWidth="1"/>
    <col min="4107" max="4107" width="10.28515625" style="2" customWidth="1"/>
    <col min="4108" max="4354" width="9.140625" style="2"/>
    <col min="4355" max="4355" width="4.5703125" style="2" customWidth="1"/>
    <col min="4356" max="4357" width="22.85546875" style="2" customWidth="1"/>
    <col min="4358" max="4358" width="8.42578125" style="2" customWidth="1"/>
    <col min="4359" max="4359" width="23" style="2" customWidth="1"/>
    <col min="4360" max="4360" width="9.42578125" style="2" customWidth="1"/>
    <col min="4361" max="4361" width="9.28515625" style="2" customWidth="1"/>
    <col min="4362" max="4362" width="10.7109375" style="2" customWidth="1"/>
    <col min="4363" max="4363" width="10.28515625" style="2" customWidth="1"/>
    <col min="4364" max="4610" width="9.140625" style="2"/>
    <col min="4611" max="4611" width="4.5703125" style="2" customWidth="1"/>
    <col min="4612" max="4613" width="22.85546875" style="2" customWidth="1"/>
    <col min="4614" max="4614" width="8.42578125" style="2" customWidth="1"/>
    <col min="4615" max="4615" width="23" style="2" customWidth="1"/>
    <col min="4616" max="4616" width="9.42578125" style="2" customWidth="1"/>
    <col min="4617" max="4617" width="9.28515625" style="2" customWidth="1"/>
    <col min="4618" max="4618" width="10.7109375" style="2" customWidth="1"/>
    <col min="4619" max="4619" width="10.28515625" style="2" customWidth="1"/>
    <col min="4620" max="4866" width="9.140625" style="2"/>
    <col min="4867" max="4867" width="4.5703125" style="2" customWidth="1"/>
    <col min="4868" max="4869" width="22.85546875" style="2" customWidth="1"/>
    <col min="4870" max="4870" width="8.42578125" style="2" customWidth="1"/>
    <col min="4871" max="4871" width="23" style="2" customWidth="1"/>
    <col min="4872" max="4872" width="9.42578125" style="2" customWidth="1"/>
    <col min="4873" max="4873" width="9.28515625" style="2" customWidth="1"/>
    <col min="4874" max="4874" width="10.7109375" style="2" customWidth="1"/>
    <col min="4875" max="4875" width="10.28515625" style="2" customWidth="1"/>
    <col min="4876" max="5122" width="9.140625" style="2"/>
    <col min="5123" max="5123" width="4.5703125" style="2" customWidth="1"/>
    <col min="5124" max="5125" width="22.85546875" style="2" customWidth="1"/>
    <col min="5126" max="5126" width="8.42578125" style="2" customWidth="1"/>
    <col min="5127" max="5127" width="23" style="2" customWidth="1"/>
    <col min="5128" max="5128" width="9.42578125" style="2" customWidth="1"/>
    <col min="5129" max="5129" width="9.28515625" style="2" customWidth="1"/>
    <col min="5130" max="5130" width="10.7109375" style="2" customWidth="1"/>
    <col min="5131" max="5131" width="10.28515625" style="2" customWidth="1"/>
    <col min="5132" max="5378" width="9.140625" style="2"/>
    <col min="5379" max="5379" width="4.5703125" style="2" customWidth="1"/>
    <col min="5380" max="5381" width="22.85546875" style="2" customWidth="1"/>
    <col min="5382" max="5382" width="8.42578125" style="2" customWidth="1"/>
    <col min="5383" max="5383" width="23" style="2" customWidth="1"/>
    <col min="5384" max="5384" width="9.42578125" style="2" customWidth="1"/>
    <col min="5385" max="5385" width="9.28515625" style="2" customWidth="1"/>
    <col min="5386" max="5386" width="10.7109375" style="2" customWidth="1"/>
    <col min="5387" max="5387" width="10.28515625" style="2" customWidth="1"/>
    <col min="5388" max="5634" width="9.140625" style="2"/>
    <col min="5635" max="5635" width="4.5703125" style="2" customWidth="1"/>
    <col min="5636" max="5637" width="22.85546875" style="2" customWidth="1"/>
    <col min="5638" max="5638" width="8.42578125" style="2" customWidth="1"/>
    <col min="5639" max="5639" width="23" style="2" customWidth="1"/>
    <col min="5640" max="5640" width="9.42578125" style="2" customWidth="1"/>
    <col min="5641" max="5641" width="9.28515625" style="2" customWidth="1"/>
    <col min="5642" max="5642" width="10.7109375" style="2" customWidth="1"/>
    <col min="5643" max="5643" width="10.28515625" style="2" customWidth="1"/>
    <col min="5644" max="5890" width="9.140625" style="2"/>
    <col min="5891" max="5891" width="4.5703125" style="2" customWidth="1"/>
    <col min="5892" max="5893" width="22.85546875" style="2" customWidth="1"/>
    <col min="5894" max="5894" width="8.42578125" style="2" customWidth="1"/>
    <col min="5895" max="5895" width="23" style="2" customWidth="1"/>
    <col min="5896" max="5896" width="9.42578125" style="2" customWidth="1"/>
    <col min="5897" max="5897" width="9.28515625" style="2" customWidth="1"/>
    <col min="5898" max="5898" width="10.7109375" style="2" customWidth="1"/>
    <col min="5899" max="5899" width="10.28515625" style="2" customWidth="1"/>
    <col min="5900" max="6146" width="9.140625" style="2"/>
    <col min="6147" max="6147" width="4.5703125" style="2" customWidth="1"/>
    <col min="6148" max="6149" width="22.85546875" style="2" customWidth="1"/>
    <col min="6150" max="6150" width="8.42578125" style="2" customWidth="1"/>
    <col min="6151" max="6151" width="23" style="2" customWidth="1"/>
    <col min="6152" max="6152" width="9.42578125" style="2" customWidth="1"/>
    <col min="6153" max="6153" width="9.28515625" style="2" customWidth="1"/>
    <col min="6154" max="6154" width="10.7109375" style="2" customWidth="1"/>
    <col min="6155" max="6155" width="10.28515625" style="2" customWidth="1"/>
    <col min="6156" max="6402" width="9.140625" style="2"/>
    <col min="6403" max="6403" width="4.5703125" style="2" customWidth="1"/>
    <col min="6404" max="6405" width="22.85546875" style="2" customWidth="1"/>
    <col min="6406" max="6406" width="8.42578125" style="2" customWidth="1"/>
    <col min="6407" max="6407" width="23" style="2" customWidth="1"/>
    <col min="6408" max="6408" width="9.42578125" style="2" customWidth="1"/>
    <col min="6409" max="6409" width="9.28515625" style="2" customWidth="1"/>
    <col min="6410" max="6410" width="10.7109375" style="2" customWidth="1"/>
    <col min="6411" max="6411" width="10.28515625" style="2" customWidth="1"/>
    <col min="6412" max="6658" width="9.140625" style="2"/>
    <col min="6659" max="6659" width="4.5703125" style="2" customWidth="1"/>
    <col min="6660" max="6661" width="22.85546875" style="2" customWidth="1"/>
    <col min="6662" max="6662" width="8.42578125" style="2" customWidth="1"/>
    <col min="6663" max="6663" width="23" style="2" customWidth="1"/>
    <col min="6664" max="6664" width="9.42578125" style="2" customWidth="1"/>
    <col min="6665" max="6665" width="9.28515625" style="2" customWidth="1"/>
    <col min="6666" max="6666" width="10.7109375" style="2" customWidth="1"/>
    <col min="6667" max="6667" width="10.28515625" style="2" customWidth="1"/>
    <col min="6668" max="6914" width="9.140625" style="2"/>
    <col min="6915" max="6915" width="4.5703125" style="2" customWidth="1"/>
    <col min="6916" max="6917" width="22.85546875" style="2" customWidth="1"/>
    <col min="6918" max="6918" width="8.42578125" style="2" customWidth="1"/>
    <col min="6919" max="6919" width="23" style="2" customWidth="1"/>
    <col min="6920" max="6920" width="9.42578125" style="2" customWidth="1"/>
    <col min="6921" max="6921" width="9.28515625" style="2" customWidth="1"/>
    <col min="6922" max="6922" width="10.7109375" style="2" customWidth="1"/>
    <col min="6923" max="6923" width="10.28515625" style="2" customWidth="1"/>
    <col min="6924" max="7170" width="9.140625" style="2"/>
    <col min="7171" max="7171" width="4.5703125" style="2" customWidth="1"/>
    <col min="7172" max="7173" width="22.85546875" style="2" customWidth="1"/>
    <col min="7174" max="7174" width="8.42578125" style="2" customWidth="1"/>
    <col min="7175" max="7175" width="23" style="2" customWidth="1"/>
    <col min="7176" max="7176" width="9.42578125" style="2" customWidth="1"/>
    <col min="7177" max="7177" width="9.28515625" style="2" customWidth="1"/>
    <col min="7178" max="7178" width="10.7109375" style="2" customWidth="1"/>
    <col min="7179" max="7179" width="10.28515625" style="2" customWidth="1"/>
    <col min="7180" max="7426" width="9.140625" style="2"/>
    <col min="7427" max="7427" width="4.5703125" style="2" customWidth="1"/>
    <col min="7428" max="7429" width="22.85546875" style="2" customWidth="1"/>
    <col min="7430" max="7430" width="8.42578125" style="2" customWidth="1"/>
    <col min="7431" max="7431" width="23" style="2" customWidth="1"/>
    <col min="7432" max="7432" width="9.42578125" style="2" customWidth="1"/>
    <col min="7433" max="7433" width="9.28515625" style="2" customWidth="1"/>
    <col min="7434" max="7434" width="10.7109375" style="2" customWidth="1"/>
    <col min="7435" max="7435" width="10.28515625" style="2" customWidth="1"/>
    <col min="7436" max="7682" width="9.140625" style="2"/>
    <col min="7683" max="7683" width="4.5703125" style="2" customWidth="1"/>
    <col min="7684" max="7685" width="22.85546875" style="2" customWidth="1"/>
    <col min="7686" max="7686" width="8.42578125" style="2" customWidth="1"/>
    <col min="7687" max="7687" width="23" style="2" customWidth="1"/>
    <col min="7688" max="7688" width="9.42578125" style="2" customWidth="1"/>
    <col min="7689" max="7689" width="9.28515625" style="2" customWidth="1"/>
    <col min="7690" max="7690" width="10.7109375" style="2" customWidth="1"/>
    <col min="7691" max="7691" width="10.28515625" style="2" customWidth="1"/>
    <col min="7692" max="7938" width="9.140625" style="2"/>
    <col min="7939" max="7939" width="4.5703125" style="2" customWidth="1"/>
    <col min="7940" max="7941" width="22.85546875" style="2" customWidth="1"/>
    <col min="7942" max="7942" width="8.42578125" style="2" customWidth="1"/>
    <col min="7943" max="7943" width="23" style="2" customWidth="1"/>
    <col min="7944" max="7944" width="9.42578125" style="2" customWidth="1"/>
    <col min="7945" max="7945" width="9.28515625" style="2" customWidth="1"/>
    <col min="7946" max="7946" width="10.7109375" style="2" customWidth="1"/>
    <col min="7947" max="7947" width="10.28515625" style="2" customWidth="1"/>
    <col min="7948" max="8194" width="9.140625" style="2"/>
    <col min="8195" max="8195" width="4.5703125" style="2" customWidth="1"/>
    <col min="8196" max="8197" width="22.85546875" style="2" customWidth="1"/>
    <col min="8198" max="8198" width="8.42578125" style="2" customWidth="1"/>
    <col min="8199" max="8199" width="23" style="2" customWidth="1"/>
    <col min="8200" max="8200" width="9.42578125" style="2" customWidth="1"/>
    <col min="8201" max="8201" width="9.28515625" style="2" customWidth="1"/>
    <col min="8202" max="8202" width="10.7109375" style="2" customWidth="1"/>
    <col min="8203" max="8203" width="10.28515625" style="2" customWidth="1"/>
    <col min="8204" max="8450" width="9.140625" style="2"/>
    <col min="8451" max="8451" width="4.5703125" style="2" customWidth="1"/>
    <col min="8452" max="8453" width="22.85546875" style="2" customWidth="1"/>
    <col min="8454" max="8454" width="8.42578125" style="2" customWidth="1"/>
    <col min="8455" max="8455" width="23" style="2" customWidth="1"/>
    <col min="8456" max="8456" width="9.42578125" style="2" customWidth="1"/>
    <col min="8457" max="8457" width="9.28515625" style="2" customWidth="1"/>
    <col min="8458" max="8458" width="10.7109375" style="2" customWidth="1"/>
    <col min="8459" max="8459" width="10.28515625" style="2" customWidth="1"/>
    <col min="8460" max="8706" width="9.140625" style="2"/>
    <col min="8707" max="8707" width="4.5703125" style="2" customWidth="1"/>
    <col min="8708" max="8709" width="22.85546875" style="2" customWidth="1"/>
    <col min="8710" max="8710" width="8.42578125" style="2" customWidth="1"/>
    <col min="8711" max="8711" width="23" style="2" customWidth="1"/>
    <col min="8712" max="8712" width="9.42578125" style="2" customWidth="1"/>
    <col min="8713" max="8713" width="9.28515625" style="2" customWidth="1"/>
    <col min="8714" max="8714" width="10.7109375" style="2" customWidth="1"/>
    <col min="8715" max="8715" width="10.28515625" style="2" customWidth="1"/>
    <col min="8716" max="8962" width="9.140625" style="2"/>
    <col min="8963" max="8963" width="4.5703125" style="2" customWidth="1"/>
    <col min="8964" max="8965" width="22.85546875" style="2" customWidth="1"/>
    <col min="8966" max="8966" width="8.42578125" style="2" customWidth="1"/>
    <col min="8967" max="8967" width="23" style="2" customWidth="1"/>
    <col min="8968" max="8968" width="9.42578125" style="2" customWidth="1"/>
    <col min="8969" max="8969" width="9.28515625" style="2" customWidth="1"/>
    <col min="8970" max="8970" width="10.7109375" style="2" customWidth="1"/>
    <col min="8971" max="8971" width="10.28515625" style="2" customWidth="1"/>
    <col min="8972" max="9218" width="9.140625" style="2"/>
    <col min="9219" max="9219" width="4.5703125" style="2" customWidth="1"/>
    <col min="9220" max="9221" width="22.85546875" style="2" customWidth="1"/>
    <col min="9222" max="9222" width="8.42578125" style="2" customWidth="1"/>
    <col min="9223" max="9223" width="23" style="2" customWidth="1"/>
    <col min="9224" max="9224" width="9.42578125" style="2" customWidth="1"/>
    <col min="9225" max="9225" width="9.28515625" style="2" customWidth="1"/>
    <col min="9226" max="9226" width="10.7109375" style="2" customWidth="1"/>
    <col min="9227" max="9227" width="10.28515625" style="2" customWidth="1"/>
    <col min="9228" max="9474" width="9.140625" style="2"/>
    <col min="9475" max="9475" width="4.5703125" style="2" customWidth="1"/>
    <col min="9476" max="9477" width="22.85546875" style="2" customWidth="1"/>
    <col min="9478" max="9478" width="8.42578125" style="2" customWidth="1"/>
    <col min="9479" max="9479" width="23" style="2" customWidth="1"/>
    <col min="9480" max="9480" width="9.42578125" style="2" customWidth="1"/>
    <col min="9481" max="9481" width="9.28515625" style="2" customWidth="1"/>
    <col min="9482" max="9482" width="10.7109375" style="2" customWidth="1"/>
    <col min="9483" max="9483" width="10.28515625" style="2" customWidth="1"/>
    <col min="9484" max="9730" width="9.140625" style="2"/>
    <col min="9731" max="9731" width="4.5703125" style="2" customWidth="1"/>
    <col min="9732" max="9733" width="22.85546875" style="2" customWidth="1"/>
    <col min="9734" max="9734" width="8.42578125" style="2" customWidth="1"/>
    <col min="9735" max="9735" width="23" style="2" customWidth="1"/>
    <col min="9736" max="9736" width="9.42578125" style="2" customWidth="1"/>
    <col min="9737" max="9737" width="9.28515625" style="2" customWidth="1"/>
    <col min="9738" max="9738" width="10.7109375" style="2" customWidth="1"/>
    <col min="9739" max="9739" width="10.28515625" style="2" customWidth="1"/>
    <col min="9740" max="9986" width="9.140625" style="2"/>
    <col min="9987" max="9987" width="4.5703125" style="2" customWidth="1"/>
    <col min="9988" max="9989" width="22.85546875" style="2" customWidth="1"/>
    <col min="9990" max="9990" width="8.42578125" style="2" customWidth="1"/>
    <col min="9991" max="9991" width="23" style="2" customWidth="1"/>
    <col min="9992" max="9992" width="9.42578125" style="2" customWidth="1"/>
    <col min="9993" max="9993" width="9.28515625" style="2" customWidth="1"/>
    <col min="9994" max="9994" width="10.7109375" style="2" customWidth="1"/>
    <col min="9995" max="9995" width="10.28515625" style="2" customWidth="1"/>
    <col min="9996" max="10242" width="9.140625" style="2"/>
    <col min="10243" max="10243" width="4.5703125" style="2" customWidth="1"/>
    <col min="10244" max="10245" width="22.85546875" style="2" customWidth="1"/>
    <col min="10246" max="10246" width="8.42578125" style="2" customWidth="1"/>
    <col min="10247" max="10247" width="23" style="2" customWidth="1"/>
    <col min="10248" max="10248" width="9.42578125" style="2" customWidth="1"/>
    <col min="10249" max="10249" width="9.28515625" style="2" customWidth="1"/>
    <col min="10250" max="10250" width="10.7109375" style="2" customWidth="1"/>
    <col min="10251" max="10251" width="10.28515625" style="2" customWidth="1"/>
    <col min="10252" max="10498" width="9.140625" style="2"/>
    <col min="10499" max="10499" width="4.5703125" style="2" customWidth="1"/>
    <col min="10500" max="10501" width="22.85546875" style="2" customWidth="1"/>
    <col min="10502" max="10502" width="8.42578125" style="2" customWidth="1"/>
    <col min="10503" max="10503" width="23" style="2" customWidth="1"/>
    <col min="10504" max="10504" width="9.42578125" style="2" customWidth="1"/>
    <col min="10505" max="10505" width="9.28515625" style="2" customWidth="1"/>
    <col min="10506" max="10506" width="10.7109375" style="2" customWidth="1"/>
    <col min="10507" max="10507" width="10.28515625" style="2" customWidth="1"/>
    <col min="10508" max="10754" width="9.140625" style="2"/>
    <col min="10755" max="10755" width="4.5703125" style="2" customWidth="1"/>
    <col min="10756" max="10757" width="22.85546875" style="2" customWidth="1"/>
    <col min="10758" max="10758" width="8.42578125" style="2" customWidth="1"/>
    <col min="10759" max="10759" width="23" style="2" customWidth="1"/>
    <col min="10760" max="10760" width="9.42578125" style="2" customWidth="1"/>
    <col min="10761" max="10761" width="9.28515625" style="2" customWidth="1"/>
    <col min="10762" max="10762" width="10.7109375" style="2" customWidth="1"/>
    <col min="10763" max="10763" width="10.28515625" style="2" customWidth="1"/>
    <col min="10764" max="11010" width="9.140625" style="2"/>
    <col min="11011" max="11011" width="4.5703125" style="2" customWidth="1"/>
    <col min="11012" max="11013" width="22.85546875" style="2" customWidth="1"/>
    <col min="11014" max="11014" width="8.42578125" style="2" customWidth="1"/>
    <col min="11015" max="11015" width="23" style="2" customWidth="1"/>
    <col min="11016" max="11016" width="9.42578125" style="2" customWidth="1"/>
    <col min="11017" max="11017" width="9.28515625" style="2" customWidth="1"/>
    <col min="11018" max="11018" width="10.7109375" style="2" customWidth="1"/>
    <col min="11019" max="11019" width="10.28515625" style="2" customWidth="1"/>
    <col min="11020" max="11266" width="9.140625" style="2"/>
    <col min="11267" max="11267" width="4.5703125" style="2" customWidth="1"/>
    <col min="11268" max="11269" width="22.85546875" style="2" customWidth="1"/>
    <col min="11270" max="11270" width="8.42578125" style="2" customWidth="1"/>
    <col min="11271" max="11271" width="23" style="2" customWidth="1"/>
    <col min="11272" max="11272" width="9.42578125" style="2" customWidth="1"/>
    <col min="11273" max="11273" width="9.28515625" style="2" customWidth="1"/>
    <col min="11274" max="11274" width="10.7109375" style="2" customWidth="1"/>
    <col min="11275" max="11275" width="10.28515625" style="2" customWidth="1"/>
    <col min="11276" max="11522" width="9.140625" style="2"/>
    <col min="11523" max="11523" width="4.5703125" style="2" customWidth="1"/>
    <col min="11524" max="11525" width="22.85546875" style="2" customWidth="1"/>
    <col min="11526" max="11526" width="8.42578125" style="2" customWidth="1"/>
    <col min="11527" max="11527" width="23" style="2" customWidth="1"/>
    <col min="11528" max="11528" width="9.42578125" style="2" customWidth="1"/>
    <col min="11529" max="11529" width="9.28515625" style="2" customWidth="1"/>
    <col min="11530" max="11530" width="10.7109375" style="2" customWidth="1"/>
    <col min="11531" max="11531" width="10.28515625" style="2" customWidth="1"/>
    <col min="11532" max="11778" width="9.140625" style="2"/>
    <col min="11779" max="11779" width="4.5703125" style="2" customWidth="1"/>
    <col min="11780" max="11781" width="22.85546875" style="2" customWidth="1"/>
    <col min="11782" max="11782" width="8.42578125" style="2" customWidth="1"/>
    <col min="11783" max="11783" width="23" style="2" customWidth="1"/>
    <col min="11784" max="11784" width="9.42578125" style="2" customWidth="1"/>
    <col min="11785" max="11785" width="9.28515625" style="2" customWidth="1"/>
    <col min="11786" max="11786" width="10.7109375" style="2" customWidth="1"/>
    <col min="11787" max="11787" width="10.28515625" style="2" customWidth="1"/>
    <col min="11788" max="12034" width="9.140625" style="2"/>
    <col min="12035" max="12035" width="4.5703125" style="2" customWidth="1"/>
    <col min="12036" max="12037" width="22.85546875" style="2" customWidth="1"/>
    <col min="12038" max="12038" width="8.42578125" style="2" customWidth="1"/>
    <col min="12039" max="12039" width="23" style="2" customWidth="1"/>
    <col min="12040" max="12040" width="9.42578125" style="2" customWidth="1"/>
    <col min="12041" max="12041" width="9.28515625" style="2" customWidth="1"/>
    <col min="12042" max="12042" width="10.7109375" style="2" customWidth="1"/>
    <col min="12043" max="12043" width="10.28515625" style="2" customWidth="1"/>
    <col min="12044" max="12290" width="9.140625" style="2"/>
    <col min="12291" max="12291" width="4.5703125" style="2" customWidth="1"/>
    <col min="12292" max="12293" width="22.85546875" style="2" customWidth="1"/>
    <col min="12294" max="12294" width="8.42578125" style="2" customWidth="1"/>
    <col min="12295" max="12295" width="23" style="2" customWidth="1"/>
    <col min="12296" max="12296" width="9.42578125" style="2" customWidth="1"/>
    <col min="12297" max="12297" width="9.28515625" style="2" customWidth="1"/>
    <col min="12298" max="12298" width="10.7109375" style="2" customWidth="1"/>
    <col min="12299" max="12299" width="10.28515625" style="2" customWidth="1"/>
    <col min="12300" max="12546" width="9.140625" style="2"/>
    <col min="12547" max="12547" width="4.5703125" style="2" customWidth="1"/>
    <col min="12548" max="12549" width="22.85546875" style="2" customWidth="1"/>
    <col min="12550" max="12550" width="8.42578125" style="2" customWidth="1"/>
    <col min="12551" max="12551" width="23" style="2" customWidth="1"/>
    <col min="12552" max="12552" width="9.42578125" style="2" customWidth="1"/>
    <col min="12553" max="12553" width="9.28515625" style="2" customWidth="1"/>
    <col min="12554" max="12554" width="10.7109375" style="2" customWidth="1"/>
    <col min="12555" max="12555" width="10.28515625" style="2" customWidth="1"/>
    <col min="12556" max="12802" width="9.140625" style="2"/>
    <col min="12803" max="12803" width="4.5703125" style="2" customWidth="1"/>
    <col min="12804" max="12805" width="22.85546875" style="2" customWidth="1"/>
    <col min="12806" max="12806" width="8.42578125" style="2" customWidth="1"/>
    <col min="12807" max="12807" width="23" style="2" customWidth="1"/>
    <col min="12808" max="12808" width="9.42578125" style="2" customWidth="1"/>
    <col min="12809" max="12809" width="9.28515625" style="2" customWidth="1"/>
    <col min="12810" max="12810" width="10.7109375" style="2" customWidth="1"/>
    <col min="12811" max="12811" width="10.28515625" style="2" customWidth="1"/>
    <col min="12812" max="13058" width="9.140625" style="2"/>
    <col min="13059" max="13059" width="4.5703125" style="2" customWidth="1"/>
    <col min="13060" max="13061" width="22.85546875" style="2" customWidth="1"/>
    <col min="13062" max="13062" width="8.42578125" style="2" customWidth="1"/>
    <col min="13063" max="13063" width="23" style="2" customWidth="1"/>
    <col min="13064" max="13064" width="9.42578125" style="2" customWidth="1"/>
    <col min="13065" max="13065" width="9.28515625" style="2" customWidth="1"/>
    <col min="13066" max="13066" width="10.7109375" style="2" customWidth="1"/>
    <col min="13067" max="13067" width="10.28515625" style="2" customWidth="1"/>
    <col min="13068" max="13314" width="9.140625" style="2"/>
    <col min="13315" max="13315" width="4.5703125" style="2" customWidth="1"/>
    <col min="13316" max="13317" width="22.85546875" style="2" customWidth="1"/>
    <col min="13318" max="13318" width="8.42578125" style="2" customWidth="1"/>
    <col min="13319" max="13319" width="23" style="2" customWidth="1"/>
    <col min="13320" max="13320" width="9.42578125" style="2" customWidth="1"/>
    <col min="13321" max="13321" width="9.28515625" style="2" customWidth="1"/>
    <col min="13322" max="13322" width="10.7109375" style="2" customWidth="1"/>
    <col min="13323" max="13323" width="10.28515625" style="2" customWidth="1"/>
    <col min="13324" max="13570" width="9.140625" style="2"/>
    <col min="13571" max="13571" width="4.5703125" style="2" customWidth="1"/>
    <col min="13572" max="13573" width="22.85546875" style="2" customWidth="1"/>
    <col min="13574" max="13574" width="8.42578125" style="2" customWidth="1"/>
    <col min="13575" max="13575" width="23" style="2" customWidth="1"/>
    <col min="13576" max="13576" width="9.42578125" style="2" customWidth="1"/>
    <col min="13577" max="13577" width="9.28515625" style="2" customWidth="1"/>
    <col min="13578" max="13578" width="10.7109375" style="2" customWidth="1"/>
    <col min="13579" max="13579" width="10.28515625" style="2" customWidth="1"/>
    <col min="13580" max="13826" width="9.140625" style="2"/>
    <col min="13827" max="13827" width="4.5703125" style="2" customWidth="1"/>
    <col min="13828" max="13829" width="22.85546875" style="2" customWidth="1"/>
    <col min="13830" max="13830" width="8.42578125" style="2" customWidth="1"/>
    <col min="13831" max="13831" width="23" style="2" customWidth="1"/>
    <col min="13832" max="13832" width="9.42578125" style="2" customWidth="1"/>
    <col min="13833" max="13833" width="9.28515625" style="2" customWidth="1"/>
    <col min="13834" max="13834" width="10.7109375" style="2" customWidth="1"/>
    <col min="13835" max="13835" width="10.28515625" style="2" customWidth="1"/>
    <col min="13836" max="14082" width="9.140625" style="2"/>
    <col min="14083" max="14083" width="4.5703125" style="2" customWidth="1"/>
    <col min="14084" max="14085" width="22.85546875" style="2" customWidth="1"/>
    <col min="14086" max="14086" width="8.42578125" style="2" customWidth="1"/>
    <col min="14087" max="14087" width="23" style="2" customWidth="1"/>
    <col min="14088" max="14088" width="9.42578125" style="2" customWidth="1"/>
    <col min="14089" max="14089" width="9.28515625" style="2" customWidth="1"/>
    <col min="14090" max="14090" width="10.7109375" style="2" customWidth="1"/>
    <col min="14091" max="14091" width="10.28515625" style="2" customWidth="1"/>
    <col min="14092" max="14338" width="9.140625" style="2"/>
    <col min="14339" max="14339" width="4.5703125" style="2" customWidth="1"/>
    <col min="14340" max="14341" width="22.85546875" style="2" customWidth="1"/>
    <col min="14342" max="14342" width="8.42578125" style="2" customWidth="1"/>
    <col min="14343" max="14343" width="23" style="2" customWidth="1"/>
    <col min="14344" max="14344" width="9.42578125" style="2" customWidth="1"/>
    <col min="14345" max="14345" width="9.28515625" style="2" customWidth="1"/>
    <col min="14346" max="14346" width="10.7109375" style="2" customWidth="1"/>
    <col min="14347" max="14347" width="10.28515625" style="2" customWidth="1"/>
    <col min="14348" max="14594" width="9.140625" style="2"/>
    <col min="14595" max="14595" width="4.5703125" style="2" customWidth="1"/>
    <col min="14596" max="14597" width="22.85546875" style="2" customWidth="1"/>
    <col min="14598" max="14598" width="8.42578125" style="2" customWidth="1"/>
    <col min="14599" max="14599" width="23" style="2" customWidth="1"/>
    <col min="14600" max="14600" width="9.42578125" style="2" customWidth="1"/>
    <col min="14601" max="14601" width="9.28515625" style="2" customWidth="1"/>
    <col min="14602" max="14602" width="10.7109375" style="2" customWidth="1"/>
    <col min="14603" max="14603" width="10.28515625" style="2" customWidth="1"/>
    <col min="14604" max="14850" width="9.140625" style="2"/>
    <col min="14851" max="14851" width="4.5703125" style="2" customWidth="1"/>
    <col min="14852" max="14853" width="22.85546875" style="2" customWidth="1"/>
    <col min="14854" max="14854" width="8.42578125" style="2" customWidth="1"/>
    <col min="14855" max="14855" width="23" style="2" customWidth="1"/>
    <col min="14856" max="14856" width="9.42578125" style="2" customWidth="1"/>
    <col min="14857" max="14857" width="9.28515625" style="2" customWidth="1"/>
    <col min="14858" max="14858" width="10.7109375" style="2" customWidth="1"/>
    <col min="14859" max="14859" width="10.28515625" style="2" customWidth="1"/>
    <col min="14860" max="15106" width="9.140625" style="2"/>
    <col min="15107" max="15107" width="4.5703125" style="2" customWidth="1"/>
    <col min="15108" max="15109" width="22.85546875" style="2" customWidth="1"/>
    <col min="15110" max="15110" width="8.42578125" style="2" customWidth="1"/>
    <col min="15111" max="15111" width="23" style="2" customWidth="1"/>
    <col min="15112" max="15112" width="9.42578125" style="2" customWidth="1"/>
    <col min="15113" max="15113" width="9.28515625" style="2" customWidth="1"/>
    <col min="15114" max="15114" width="10.7109375" style="2" customWidth="1"/>
    <col min="15115" max="15115" width="10.28515625" style="2" customWidth="1"/>
    <col min="15116" max="15362" width="9.140625" style="2"/>
    <col min="15363" max="15363" width="4.5703125" style="2" customWidth="1"/>
    <col min="15364" max="15365" width="22.85546875" style="2" customWidth="1"/>
    <col min="15366" max="15366" width="8.42578125" style="2" customWidth="1"/>
    <col min="15367" max="15367" width="23" style="2" customWidth="1"/>
    <col min="15368" max="15368" width="9.42578125" style="2" customWidth="1"/>
    <col min="15369" max="15369" width="9.28515625" style="2" customWidth="1"/>
    <col min="15370" max="15370" width="10.7109375" style="2" customWidth="1"/>
    <col min="15371" max="15371" width="10.28515625" style="2" customWidth="1"/>
    <col min="15372" max="15618" width="9.140625" style="2"/>
    <col min="15619" max="15619" width="4.5703125" style="2" customWidth="1"/>
    <col min="15620" max="15621" width="22.85546875" style="2" customWidth="1"/>
    <col min="15622" max="15622" width="8.42578125" style="2" customWidth="1"/>
    <col min="15623" max="15623" width="23" style="2" customWidth="1"/>
    <col min="15624" max="15624" width="9.42578125" style="2" customWidth="1"/>
    <col min="15625" max="15625" width="9.28515625" style="2" customWidth="1"/>
    <col min="15626" max="15626" width="10.7109375" style="2" customWidth="1"/>
    <col min="15627" max="15627" width="10.28515625" style="2" customWidth="1"/>
    <col min="15628" max="15874" width="9.140625" style="2"/>
    <col min="15875" max="15875" width="4.5703125" style="2" customWidth="1"/>
    <col min="15876" max="15877" width="22.85546875" style="2" customWidth="1"/>
    <col min="15878" max="15878" width="8.42578125" style="2" customWidth="1"/>
    <col min="15879" max="15879" width="23" style="2" customWidth="1"/>
    <col min="15880" max="15880" width="9.42578125" style="2" customWidth="1"/>
    <col min="15881" max="15881" width="9.28515625" style="2" customWidth="1"/>
    <col min="15882" max="15882" width="10.7109375" style="2" customWidth="1"/>
    <col min="15883" max="15883" width="10.28515625" style="2" customWidth="1"/>
    <col min="15884" max="16130" width="9.140625" style="2"/>
    <col min="16131" max="16131" width="4.5703125" style="2" customWidth="1"/>
    <col min="16132" max="16133" width="22.85546875" style="2" customWidth="1"/>
    <col min="16134" max="16134" width="8.42578125" style="2" customWidth="1"/>
    <col min="16135" max="16135" width="23" style="2" customWidth="1"/>
    <col min="16136" max="16136" width="9.42578125" style="2" customWidth="1"/>
    <col min="16137" max="16137" width="9.28515625" style="2" customWidth="1"/>
    <col min="16138" max="16138" width="10.7109375" style="2" customWidth="1"/>
    <col min="16139" max="16139" width="10.28515625" style="2" customWidth="1"/>
    <col min="16140" max="16384" width="9.140625" style="2"/>
  </cols>
  <sheetData>
    <row r="1" spans="1:14" ht="22.5" customHeight="1" x14ac:dyDescent="0.2">
      <c r="A1" s="119"/>
      <c r="B1" s="119"/>
      <c r="C1" s="119"/>
      <c r="D1" s="119"/>
      <c r="E1" s="119"/>
      <c r="F1" s="95"/>
      <c r="G1" s="1"/>
      <c r="H1" s="1"/>
      <c r="I1" s="1"/>
      <c r="J1" s="1"/>
      <c r="K1" s="1"/>
      <c r="M1" s="2" t="s">
        <v>238</v>
      </c>
      <c r="N1" s="2" t="str">
        <f>CONCATENATE(Фамилия," ",Имя," ",IF(ISBLANK(Отчество)," ",Отчество))</f>
        <v xml:space="preserve">   </v>
      </c>
    </row>
    <row r="2" spans="1:14" ht="14.25" customHeight="1" x14ac:dyDescent="0.2">
      <c r="A2" s="124" t="s">
        <v>0</v>
      </c>
      <c r="B2" s="124"/>
      <c r="C2" s="124"/>
      <c r="D2" s="124"/>
      <c r="E2" s="124"/>
      <c r="F2" s="124"/>
      <c r="G2" s="124"/>
      <c r="H2" s="124"/>
      <c r="I2" s="124"/>
      <c r="J2" s="124"/>
      <c r="K2" s="79"/>
      <c r="M2" s="2" t="s">
        <v>239</v>
      </c>
    </row>
    <row r="3" spans="1:14" x14ac:dyDescent="0.2">
      <c r="A3" s="125" t="s">
        <v>1</v>
      </c>
      <c r="B3" s="126"/>
      <c r="C3" s="126"/>
      <c r="D3" s="126"/>
      <c r="E3" s="126"/>
      <c r="F3" s="126"/>
      <c r="G3" s="126"/>
      <c r="H3" s="110"/>
      <c r="I3" s="110"/>
      <c r="J3" s="110"/>
      <c r="K3" s="111"/>
    </row>
    <row r="4" spans="1:14" ht="27" customHeight="1" x14ac:dyDescent="0.2">
      <c r="A4" s="127">
        <v>1</v>
      </c>
      <c r="B4" s="129" t="s">
        <v>2</v>
      </c>
      <c r="C4" s="130"/>
      <c r="D4" s="3" t="s">
        <v>3</v>
      </c>
      <c r="E4" s="133"/>
      <c r="F4" s="134"/>
      <c r="G4" s="134"/>
      <c r="H4" s="134"/>
      <c r="I4" s="134"/>
      <c r="J4" s="134"/>
      <c r="K4" s="135"/>
    </row>
    <row r="5" spans="1:14" ht="24.75" customHeight="1" x14ac:dyDescent="0.2">
      <c r="A5" s="128"/>
      <c r="B5" s="131"/>
      <c r="C5" s="132"/>
      <c r="D5" s="3" t="s">
        <v>4</v>
      </c>
      <c r="E5" s="133"/>
      <c r="F5" s="134"/>
      <c r="G5" s="134"/>
      <c r="H5" s="134"/>
      <c r="I5" s="134"/>
      <c r="J5" s="134"/>
      <c r="K5" s="135"/>
    </row>
    <row r="6" spans="1:14" ht="15.75" customHeight="1" x14ac:dyDescent="0.2">
      <c r="A6" s="3">
        <v>2</v>
      </c>
      <c r="B6" s="120" t="s">
        <v>5</v>
      </c>
      <c r="C6" s="121"/>
      <c r="D6" s="4"/>
      <c r="E6" s="133"/>
      <c r="F6" s="134"/>
      <c r="G6" s="134"/>
      <c r="H6" s="134"/>
      <c r="I6" s="134"/>
      <c r="J6" s="134"/>
      <c r="K6" s="135"/>
    </row>
    <row r="7" spans="1:14" ht="27" customHeight="1" x14ac:dyDescent="0.2">
      <c r="A7" s="3">
        <v>3</v>
      </c>
      <c r="B7" s="122" t="s">
        <v>6</v>
      </c>
      <c r="C7" s="123"/>
      <c r="D7" s="4"/>
      <c r="E7" s="133"/>
      <c r="F7" s="134"/>
      <c r="G7" s="134"/>
      <c r="H7" s="134"/>
      <c r="I7" s="134"/>
      <c r="J7" s="134"/>
      <c r="K7" s="135"/>
    </row>
    <row r="8" spans="1:14" ht="26.25" customHeight="1" x14ac:dyDescent="0.2">
      <c r="A8" s="3">
        <v>4</v>
      </c>
      <c r="B8" s="120" t="s">
        <v>7</v>
      </c>
      <c r="C8" s="121"/>
      <c r="D8" s="4"/>
      <c r="E8" s="133"/>
      <c r="F8" s="134"/>
      <c r="G8" s="134"/>
      <c r="H8" s="134"/>
      <c r="I8" s="134"/>
      <c r="J8" s="134"/>
      <c r="K8" s="135"/>
    </row>
    <row r="9" spans="1:14" ht="108" customHeight="1" x14ac:dyDescent="0.2">
      <c r="A9" s="107">
        <v>5</v>
      </c>
      <c r="B9" s="122" t="s">
        <v>248</v>
      </c>
      <c r="C9" s="123"/>
      <c r="D9" s="4"/>
      <c r="E9" s="122" t="s">
        <v>249</v>
      </c>
      <c r="F9" s="162"/>
      <c r="G9" s="162"/>
      <c r="H9" s="162"/>
      <c r="I9" s="162"/>
      <c r="J9" s="162"/>
      <c r="K9" s="162"/>
    </row>
    <row r="10" spans="1:14" ht="39.75" customHeight="1" x14ac:dyDescent="0.2">
      <c r="A10" s="127">
        <v>6</v>
      </c>
      <c r="B10" s="137" t="s">
        <v>8</v>
      </c>
      <c r="C10" s="138"/>
      <c r="D10" s="148"/>
      <c r="E10" s="5"/>
      <c r="F10" s="93"/>
      <c r="G10" s="143"/>
      <c r="H10" s="143"/>
      <c r="I10" s="143"/>
      <c r="J10" s="143"/>
      <c r="K10" s="144"/>
    </row>
    <row r="11" spans="1:14" ht="39" customHeight="1" x14ac:dyDescent="0.2">
      <c r="A11" s="128"/>
      <c r="B11" s="141"/>
      <c r="C11" s="142"/>
      <c r="D11" s="149"/>
      <c r="E11" s="150"/>
      <c r="F11" s="151"/>
      <c r="G11" s="151"/>
      <c r="H11" s="151"/>
      <c r="I11" s="151"/>
      <c r="J11" s="151"/>
      <c r="K11" s="152"/>
    </row>
    <row r="12" spans="1:14" ht="39.75" customHeight="1" x14ac:dyDescent="0.2">
      <c r="A12" s="3">
        <v>7</v>
      </c>
      <c r="B12" s="120" t="s">
        <v>247</v>
      </c>
      <c r="C12" s="121"/>
      <c r="D12" s="4"/>
      <c r="E12" s="153" t="str">
        <f>IF('Заявка на торговый эквайринг'!E11=должности!A2,должности!B2,IF('Заявка на торговый эквайринг'!E11=должности!A3,должности!B2,IF('Заявка на торговый эквайринг'!E11=должности!A4,должности!B4,IF('Заявка на торговый эквайринг'!E11=должности!A5,должности!B5,IF('Заявка на торговый эквайринг'!E11=должности!A6,должности!B6,IF('Заявка на торговый эквайринг'!E11=должности!A7,должности!B7,IF('Заявка на торговый эквайринг'!E11=должности!A8,должности!B8, IF( 'Заявка на торговый эквайринг'!E11=должности!A9,должности!B9, IF('Заявка на торговый эквайринг'!E11=должности!A10,должности!B10, IF('Заявка на торговый эквайринг'!E11=должности!A11,должности!B11,  IF('Заявка на торговый эквайринг'!E11=должности!A12,должности!B12, IF('Заявка на торговый эквайринг'!E11=должности!A13,должности!B13, IF('Заявка на торговый эквайринг'!E11=должности!A14,должности!B14, "-")))))))))))))</f>
        <v>-</v>
      </c>
      <c r="F12" s="154"/>
      <c r="G12" s="154"/>
      <c r="H12" s="154"/>
      <c r="I12" s="154"/>
      <c r="J12" s="154"/>
      <c r="K12" s="155"/>
      <c r="M12" s="6"/>
    </row>
    <row r="13" spans="1:14" ht="12.75" customHeight="1" x14ac:dyDescent="0.2">
      <c r="A13" s="136">
        <v>8</v>
      </c>
      <c r="B13" s="137" t="s">
        <v>9</v>
      </c>
      <c r="C13" s="138"/>
      <c r="D13" s="7" t="s">
        <v>10</v>
      </c>
      <c r="E13" s="156"/>
      <c r="F13" s="157"/>
      <c r="G13" s="157"/>
      <c r="H13" s="157"/>
      <c r="I13" s="157"/>
      <c r="J13" s="157"/>
      <c r="K13" s="158"/>
      <c r="M13" s="6"/>
    </row>
    <row r="14" spans="1:14" ht="15" customHeight="1" x14ac:dyDescent="0.2">
      <c r="A14" s="136"/>
      <c r="B14" s="139"/>
      <c r="C14" s="140"/>
      <c r="D14" s="7" t="s">
        <v>11</v>
      </c>
      <c r="E14" s="156" t="str">
        <f>IF(E13='код банка'!B2,'код банка'!A2,IF(E13='код банка'!B3,'код банка'!A3,IF(E13='код банка'!B4,'код банка'!A4,IF(E13='код банка'!B5,'код банка'!A5,IF(E13='код банка'!B6,'код банка'!A6,IF(E13='код банка'!B7,'код банка'!A7,IF(E13='код банка'!B8,'код банка'!A8,IF(E13='код банка'!B9,'код банка'!A9,IF(E13='код банка'!B10,'код банка'!A10,IF(E13='код банка'!B11,'код банка'!A11,IF(E13='код банка'!B12,'код банка'!A12,IF(E13='код банка'!B13,'код банка'!A13,IF(E13='код банка'!B14,'код банка'!A14,IF(E13='код банка'!B15,'код банка'!A15,IF(E13='код банка'!B16,'код банка'!A16,IF(E13='код банка'!B17,'код банка'!A17,IF(E13='код банка'!B18,'код банка'!A18,IF(E13='код банка'!B19,'код банка'!A19,IF(E13='код банка'!B20,'код банка'!A20,IF(E13='код банка'!B21,'код банка'!A21,IF(E13='код банка'!B22,'код банка'!A22,IF(E13='код банка'!B23,'код банка'!A23,IF(E13='код банка'!B24,'код банка'!A24,IF(E13='код банка'!B25,'код банка'!A25,IF(E13='код банка'!B26,'код банка'!A26,IF(E13='код банка'!B27,'код банка'!A27,IF(E13='код банка'!B28,'код банка'!A28,IF(E13='код банка'!B29,'код банка'!A29,IF(E13='код банка'!B30,'код банка'!A30,IF(E13='код банка'!B31,'код банка'!A31,IF(E13='код банка'!B32,'код банка'!A32,"-")))))))))))))))))))))))))))))))</f>
        <v>-</v>
      </c>
      <c r="F14" s="157"/>
      <c r="G14" s="157"/>
      <c r="H14" s="157"/>
      <c r="I14" s="157"/>
      <c r="J14" s="157"/>
      <c r="K14" s="158"/>
      <c r="M14" s="6"/>
    </row>
    <row r="15" spans="1:14" ht="12.75" customHeight="1" x14ac:dyDescent="0.2">
      <c r="A15" s="136"/>
      <c r="B15" s="141"/>
      <c r="C15" s="142"/>
      <c r="D15" s="8" t="s">
        <v>12</v>
      </c>
      <c r="E15" s="153"/>
      <c r="F15" s="154"/>
      <c r="G15" s="154"/>
      <c r="H15" s="154"/>
      <c r="I15" s="154"/>
      <c r="J15" s="154"/>
      <c r="K15" s="159"/>
    </row>
    <row r="16" spans="1:14" ht="15.75" customHeight="1" x14ac:dyDescent="0.2">
      <c r="A16" s="127">
        <v>9</v>
      </c>
      <c r="B16" s="137" t="s">
        <v>256</v>
      </c>
      <c r="C16" s="138"/>
      <c r="D16" s="4"/>
      <c r="E16" s="9" t="s">
        <v>13</v>
      </c>
      <c r="F16" s="117"/>
      <c r="G16" s="160" t="s">
        <v>14</v>
      </c>
      <c r="H16" s="160"/>
      <c r="I16" s="160"/>
      <c r="J16" s="160"/>
      <c r="K16" s="78"/>
    </row>
    <row r="17" spans="1:11" ht="16.5" customHeight="1" x14ac:dyDescent="0.2">
      <c r="A17" s="170"/>
      <c r="B17" s="139"/>
      <c r="C17" s="140"/>
      <c r="D17" s="171"/>
      <c r="E17" s="161" t="s">
        <v>15</v>
      </c>
      <c r="F17" s="117"/>
      <c r="G17" s="151" t="s">
        <v>16</v>
      </c>
      <c r="H17" s="151"/>
      <c r="I17" s="151"/>
      <c r="J17" s="151"/>
      <c r="K17" s="77"/>
    </row>
    <row r="18" spans="1:11" ht="15.75" customHeight="1" x14ac:dyDescent="0.2">
      <c r="A18" s="170"/>
      <c r="B18" s="139"/>
      <c r="C18" s="140"/>
      <c r="D18" s="171"/>
      <c r="E18" s="161"/>
      <c r="F18" s="117"/>
      <c r="G18" s="151" t="s">
        <v>17</v>
      </c>
      <c r="H18" s="151"/>
      <c r="I18" s="151"/>
      <c r="J18" s="151"/>
      <c r="K18" s="77"/>
    </row>
    <row r="19" spans="1:11" ht="15" customHeight="1" x14ac:dyDescent="0.2">
      <c r="A19" s="170"/>
      <c r="B19" s="139"/>
      <c r="C19" s="140"/>
      <c r="D19" s="171"/>
      <c r="E19" s="161"/>
      <c r="F19" s="117"/>
      <c r="G19" s="151" t="s">
        <v>18</v>
      </c>
      <c r="H19" s="151"/>
      <c r="I19" s="151"/>
      <c r="J19" s="151"/>
      <c r="K19" s="77"/>
    </row>
    <row r="20" spans="1:11" ht="15" customHeight="1" x14ac:dyDescent="0.2">
      <c r="A20" s="170"/>
      <c r="B20" s="139"/>
      <c r="C20" s="140"/>
      <c r="D20" s="8"/>
      <c r="E20" s="180" t="s">
        <v>19</v>
      </c>
      <c r="F20" s="108"/>
      <c r="G20" s="151" t="s">
        <v>16</v>
      </c>
      <c r="H20" s="151"/>
      <c r="I20" s="151"/>
      <c r="J20" s="151"/>
      <c r="K20" s="77"/>
    </row>
    <row r="21" spans="1:11" ht="15" customHeight="1" x14ac:dyDescent="0.2">
      <c r="A21" s="170"/>
      <c r="B21" s="139"/>
      <c r="C21" s="140"/>
      <c r="D21" s="8"/>
      <c r="E21" s="181"/>
      <c r="F21" s="108"/>
      <c r="G21" s="151" t="s">
        <v>17</v>
      </c>
      <c r="H21" s="151"/>
      <c r="I21" s="151"/>
      <c r="J21" s="151"/>
      <c r="K21" s="77"/>
    </row>
    <row r="22" spans="1:11" ht="15" customHeight="1" x14ac:dyDescent="0.2">
      <c r="A22" s="170"/>
      <c r="B22" s="139"/>
      <c r="C22" s="140"/>
      <c r="D22" s="8"/>
      <c r="E22" s="182"/>
      <c r="F22" s="108"/>
      <c r="G22" s="151" t="s">
        <v>18</v>
      </c>
      <c r="H22" s="151"/>
      <c r="I22" s="151"/>
      <c r="J22" s="151"/>
      <c r="K22" s="77"/>
    </row>
    <row r="23" spans="1:11" ht="36.75" customHeight="1" x14ac:dyDescent="0.2">
      <c r="A23" s="170"/>
      <c r="B23" s="139"/>
      <c r="C23" s="140"/>
      <c r="D23" s="73"/>
      <c r="E23" s="103" t="s">
        <v>246</v>
      </c>
      <c r="F23" s="92"/>
      <c r="G23" s="151"/>
      <c r="H23" s="151"/>
      <c r="I23" s="151"/>
      <c r="J23" s="151"/>
      <c r="K23" s="77"/>
    </row>
    <row r="24" spans="1:11" ht="15" customHeight="1" x14ac:dyDescent="0.2">
      <c r="A24" s="170"/>
      <c r="B24" s="139"/>
      <c r="C24" s="140"/>
      <c r="D24" s="8"/>
      <c r="E24" s="183" t="s">
        <v>20</v>
      </c>
      <c r="F24" s="183"/>
      <c r="G24" s="183"/>
      <c r="H24" s="183"/>
      <c r="I24" s="183"/>
      <c r="J24" s="183"/>
      <c r="K24" s="75"/>
    </row>
    <row r="25" spans="1:11" ht="15" customHeight="1" x14ac:dyDescent="0.2">
      <c r="A25" s="170"/>
      <c r="B25" s="139"/>
      <c r="C25" s="140"/>
      <c r="D25" s="8"/>
      <c r="E25" s="183" t="s">
        <v>21</v>
      </c>
      <c r="F25" s="183"/>
      <c r="G25" s="183"/>
      <c r="H25" s="183"/>
      <c r="I25" s="183"/>
      <c r="J25" s="183"/>
      <c r="K25" s="75"/>
    </row>
    <row r="26" spans="1:11" ht="28.5" customHeight="1" x14ac:dyDescent="0.2">
      <c r="A26" s="170"/>
      <c r="B26" s="139"/>
      <c r="C26" s="140"/>
      <c r="D26" s="4"/>
      <c r="E26" s="184" t="s">
        <v>177</v>
      </c>
      <c r="F26" s="184"/>
      <c r="G26" s="185"/>
      <c r="H26" s="185"/>
      <c r="I26" s="185"/>
      <c r="J26" s="185"/>
      <c r="K26" s="76"/>
    </row>
    <row r="27" spans="1:11" ht="39" customHeight="1" x14ac:dyDescent="0.2">
      <c r="A27" s="127">
        <v>10</v>
      </c>
      <c r="B27" s="163" t="s">
        <v>22</v>
      </c>
      <c r="C27" s="164"/>
      <c r="D27" s="164"/>
      <c r="E27" s="10"/>
      <c r="F27" s="101"/>
      <c r="G27" s="165" t="s">
        <v>244</v>
      </c>
      <c r="H27" s="165"/>
      <c r="I27" s="165"/>
      <c r="J27" s="165"/>
      <c r="K27" s="166"/>
    </row>
    <row r="28" spans="1:11" ht="27" customHeight="1" x14ac:dyDescent="0.2">
      <c r="A28" s="128"/>
      <c r="B28" s="167" t="s">
        <v>23</v>
      </c>
      <c r="C28" s="168"/>
      <c r="D28" s="168"/>
      <c r="E28" s="168"/>
      <c r="F28" s="168"/>
      <c r="G28" s="168"/>
      <c r="H28" s="168"/>
      <c r="I28" s="168"/>
      <c r="J28" s="168"/>
      <c r="K28" s="169"/>
    </row>
    <row r="29" spans="1:11" ht="7.5" customHeight="1" x14ac:dyDescent="0.2">
      <c r="A29" s="172" t="s">
        <v>24</v>
      </c>
      <c r="B29" s="172"/>
      <c r="C29" s="172"/>
      <c r="D29" s="172"/>
      <c r="E29" s="172"/>
      <c r="F29" s="172"/>
      <c r="G29" s="172"/>
      <c r="H29" s="172"/>
      <c r="I29" s="172"/>
      <c r="J29" s="172"/>
      <c r="K29" s="173"/>
    </row>
    <row r="30" spans="1:11" x14ac:dyDescent="0.2">
      <c r="A30" s="174"/>
      <c r="B30" s="174"/>
      <c r="C30" s="174"/>
      <c r="D30" s="174"/>
      <c r="E30" s="174"/>
      <c r="F30" s="174"/>
      <c r="G30" s="174"/>
      <c r="H30" s="174"/>
      <c r="I30" s="174"/>
      <c r="J30" s="174"/>
      <c r="K30" s="175"/>
    </row>
    <row r="31" spans="1:11" ht="6.75" customHeight="1" x14ac:dyDescent="0.2">
      <c r="A31" s="176"/>
      <c r="B31" s="176"/>
      <c r="C31" s="176"/>
      <c r="D31" s="176"/>
      <c r="E31" s="176"/>
      <c r="F31" s="176"/>
      <c r="G31" s="176"/>
      <c r="H31" s="176"/>
      <c r="I31" s="176"/>
      <c r="J31" s="176"/>
      <c r="K31" s="177"/>
    </row>
    <row r="32" spans="1:11" x14ac:dyDescent="0.2">
      <c r="A32" s="171" t="s">
        <v>25</v>
      </c>
      <c r="B32" s="145" t="s">
        <v>26</v>
      </c>
      <c r="C32" s="145" t="s">
        <v>27</v>
      </c>
      <c r="D32" s="145" t="s">
        <v>28</v>
      </c>
      <c r="E32" s="145" t="s">
        <v>245</v>
      </c>
      <c r="F32" s="145" t="s">
        <v>236</v>
      </c>
      <c r="G32" s="186" t="s">
        <v>29</v>
      </c>
      <c r="H32" s="187"/>
      <c r="I32" s="187"/>
      <c r="J32" s="187"/>
      <c r="K32" s="188"/>
    </row>
    <row r="33" spans="1:11" ht="66" customHeight="1" x14ac:dyDescent="0.2">
      <c r="A33" s="171"/>
      <c r="B33" s="145"/>
      <c r="C33" s="145"/>
      <c r="D33" s="145"/>
      <c r="E33" s="145"/>
      <c r="F33" s="145"/>
      <c r="G33" s="11" t="s">
        <v>30</v>
      </c>
      <c r="H33" s="3" t="s">
        <v>31</v>
      </c>
      <c r="I33" s="3" t="s">
        <v>32</v>
      </c>
      <c r="J33" s="3" t="s">
        <v>250</v>
      </c>
      <c r="K33" s="74" t="s">
        <v>229</v>
      </c>
    </row>
    <row r="34" spans="1:11" ht="36" customHeight="1" x14ac:dyDescent="0.2">
      <c r="A34" s="127">
        <v>1</v>
      </c>
      <c r="B34" s="12"/>
      <c r="C34" s="12"/>
      <c r="D34" s="13"/>
      <c r="E34" s="12"/>
      <c r="F34" s="146"/>
      <c r="G34" s="146"/>
      <c r="H34" s="178"/>
      <c r="I34" s="178"/>
      <c r="J34" s="178"/>
      <c r="K34" s="146"/>
    </row>
    <row r="35" spans="1:11" ht="33.75" customHeight="1" x14ac:dyDescent="0.2">
      <c r="A35" s="128"/>
      <c r="B35" s="12"/>
      <c r="C35" s="12"/>
      <c r="D35" s="14"/>
      <c r="E35" s="15"/>
      <c r="F35" s="147"/>
      <c r="G35" s="147"/>
      <c r="H35" s="179"/>
      <c r="I35" s="179"/>
      <c r="J35" s="179"/>
      <c r="K35" s="147"/>
    </row>
    <row r="36" spans="1:11" ht="30.75" customHeight="1" x14ac:dyDescent="0.2">
      <c r="A36" s="127">
        <v>2</v>
      </c>
      <c r="B36" s="12"/>
      <c r="C36" s="12"/>
      <c r="D36" s="13"/>
      <c r="E36" s="12"/>
      <c r="F36" s="146"/>
      <c r="G36" s="146"/>
      <c r="H36" s="178"/>
      <c r="I36" s="178"/>
      <c r="J36" s="178"/>
      <c r="K36" s="146"/>
    </row>
    <row r="37" spans="1:11" ht="30" customHeight="1" x14ac:dyDescent="0.2">
      <c r="A37" s="128"/>
      <c r="B37" s="12"/>
      <c r="C37" s="12"/>
      <c r="D37" s="14"/>
      <c r="E37" s="15"/>
      <c r="F37" s="147"/>
      <c r="G37" s="147"/>
      <c r="H37" s="179"/>
      <c r="I37" s="179"/>
      <c r="J37" s="179"/>
      <c r="K37" s="147"/>
    </row>
    <row r="38" spans="1:11" ht="30" customHeight="1" x14ac:dyDescent="0.2">
      <c r="A38" s="127">
        <v>3</v>
      </c>
      <c r="B38" s="12"/>
      <c r="C38" s="12"/>
      <c r="D38" s="13"/>
      <c r="E38" s="12"/>
      <c r="F38" s="146"/>
      <c r="G38" s="178"/>
      <c r="H38" s="178"/>
      <c r="I38" s="178"/>
      <c r="J38" s="178"/>
      <c r="K38" s="146"/>
    </row>
    <row r="39" spans="1:11" ht="30.75" customHeight="1" x14ac:dyDescent="0.2">
      <c r="A39" s="128"/>
      <c r="B39" s="12"/>
      <c r="C39" s="12"/>
      <c r="D39" s="14"/>
      <c r="E39" s="15"/>
      <c r="F39" s="147"/>
      <c r="G39" s="179"/>
      <c r="H39" s="179"/>
      <c r="I39" s="179"/>
      <c r="J39" s="179"/>
      <c r="K39" s="147"/>
    </row>
    <row r="40" spans="1:11" ht="30.75" hidden="1" customHeight="1" outlineLevel="1" x14ac:dyDescent="0.2">
      <c r="A40" s="127">
        <v>4</v>
      </c>
      <c r="B40" s="12"/>
      <c r="C40" s="12"/>
      <c r="D40" s="13"/>
      <c r="E40" s="12"/>
      <c r="F40" s="89"/>
      <c r="G40" s="146"/>
      <c r="H40" s="178"/>
      <c r="I40" s="178"/>
      <c r="J40" s="178"/>
      <c r="K40" s="146"/>
    </row>
    <row r="41" spans="1:11" ht="32.25" hidden="1" customHeight="1" outlineLevel="1" x14ac:dyDescent="0.2">
      <c r="A41" s="128"/>
      <c r="B41" s="12"/>
      <c r="C41" s="12"/>
      <c r="D41" s="14"/>
      <c r="E41" s="15"/>
      <c r="F41" s="102"/>
      <c r="G41" s="147"/>
      <c r="H41" s="179"/>
      <c r="I41" s="179"/>
      <c r="J41" s="179"/>
      <c r="K41" s="147"/>
    </row>
    <row r="42" spans="1:11" ht="33" hidden="1" customHeight="1" outlineLevel="1" x14ac:dyDescent="0.2">
      <c r="A42" s="148">
        <v>5</v>
      </c>
      <c r="B42" s="12"/>
      <c r="C42" s="12"/>
      <c r="D42" s="13"/>
      <c r="E42" s="12"/>
      <c r="F42" s="89"/>
      <c r="G42" s="146"/>
      <c r="H42" s="178"/>
      <c r="I42" s="178"/>
      <c r="J42" s="178"/>
      <c r="K42" s="146"/>
    </row>
    <row r="43" spans="1:11" ht="33" hidden="1" customHeight="1" outlineLevel="1" x14ac:dyDescent="0.2">
      <c r="A43" s="149"/>
      <c r="B43" s="12"/>
      <c r="C43" s="12"/>
      <c r="D43" s="14"/>
      <c r="E43" s="15"/>
      <c r="F43" s="102"/>
      <c r="G43" s="147"/>
      <c r="H43" s="179"/>
      <c r="I43" s="179"/>
      <c r="J43" s="179"/>
      <c r="K43" s="147"/>
    </row>
    <row r="44" spans="1:11" ht="35.25" hidden="1" customHeight="1" outlineLevel="1" x14ac:dyDescent="0.2">
      <c r="A44" s="148">
        <v>6</v>
      </c>
      <c r="B44" s="12"/>
      <c r="C44" s="12"/>
      <c r="D44" s="13"/>
      <c r="E44" s="12"/>
      <c r="F44" s="89"/>
      <c r="G44" s="178"/>
      <c r="H44" s="178"/>
      <c r="I44" s="178"/>
      <c r="J44" s="178"/>
      <c r="K44" s="146"/>
    </row>
    <row r="45" spans="1:11" ht="39.75" hidden="1" customHeight="1" outlineLevel="1" x14ac:dyDescent="0.2">
      <c r="A45" s="149"/>
      <c r="B45" s="12"/>
      <c r="C45" s="12"/>
      <c r="D45" s="14"/>
      <c r="E45" s="15"/>
      <c r="F45" s="102"/>
      <c r="G45" s="179"/>
      <c r="H45" s="179"/>
      <c r="I45" s="179"/>
      <c r="J45" s="179"/>
      <c r="K45" s="147"/>
    </row>
    <row r="46" spans="1:11" ht="12" customHeight="1" collapsed="1" x14ac:dyDescent="0.2">
      <c r="A46" s="16"/>
      <c r="B46" s="17"/>
      <c r="C46" s="17"/>
      <c r="D46" s="17"/>
      <c r="E46" s="17"/>
      <c r="F46" s="17"/>
      <c r="G46" s="17"/>
      <c r="H46" s="17"/>
      <c r="I46" s="17"/>
      <c r="J46" s="17"/>
      <c r="K46" s="80"/>
    </row>
    <row r="47" spans="1:11" ht="36.75" hidden="1" customHeight="1" outlineLevel="1" x14ac:dyDescent="0.2">
      <c r="A47" s="170">
        <v>7</v>
      </c>
      <c r="B47" s="12"/>
      <c r="C47" s="12"/>
      <c r="D47" s="13"/>
      <c r="E47" s="12"/>
      <c r="F47" s="91"/>
      <c r="G47" s="189"/>
      <c r="H47" s="190"/>
      <c r="I47" s="190"/>
      <c r="J47" s="190"/>
      <c r="K47" s="146"/>
    </row>
    <row r="48" spans="1:11" ht="38.25" hidden="1" customHeight="1" outlineLevel="1" x14ac:dyDescent="0.2">
      <c r="A48" s="128"/>
      <c r="B48" s="12"/>
      <c r="C48" s="12"/>
      <c r="D48" s="14"/>
      <c r="E48" s="15"/>
      <c r="F48" s="102"/>
      <c r="G48" s="147"/>
      <c r="H48" s="179"/>
      <c r="I48" s="179"/>
      <c r="J48" s="179"/>
      <c r="K48" s="147"/>
    </row>
    <row r="49" spans="1:11" ht="33" hidden="1" customHeight="1" outlineLevel="1" x14ac:dyDescent="0.2">
      <c r="A49" s="148">
        <v>8</v>
      </c>
      <c r="B49" s="12"/>
      <c r="C49" s="12"/>
      <c r="D49" s="13"/>
      <c r="E49" s="12"/>
      <c r="F49" s="89"/>
      <c r="G49" s="146"/>
      <c r="H49" s="178"/>
      <c r="I49" s="178"/>
      <c r="J49" s="178"/>
      <c r="K49" s="146"/>
    </row>
    <row r="50" spans="1:11" ht="31.5" hidden="1" customHeight="1" outlineLevel="1" x14ac:dyDescent="0.2">
      <c r="A50" s="149"/>
      <c r="B50" s="12"/>
      <c r="C50" s="12"/>
      <c r="D50" s="14"/>
      <c r="E50" s="15"/>
      <c r="F50" s="102"/>
      <c r="G50" s="147"/>
      <c r="H50" s="179"/>
      <c r="I50" s="179"/>
      <c r="J50" s="179"/>
      <c r="K50" s="147"/>
    </row>
    <row r="51" spans="1:11" ht="28.5" hidden="1" customHeight="1" outlineLevel="1" x14ac:dyDescent="0.2">
      <c r="A51" s="148">
        <v>9</v>
      </c>
      <c r="B51" s="12"/>
      <c r="C51" s="12"/>
      <c r="D51" s="13"/>
      <c r="E51" s="12"/>
      <c r="F51" s="89"/>
      <c r="G51" s="178"/>
      <c r="H51" s="178"/>
      <c r="I51" s="178"/>
      <c r="J51" s="178"/>
      <c r="K51" s="146"/>
    </row>
    <row r="52" spans="1:11" ht="30" hidden="1" customHeight="1" outlineLevel="1" x14ac:dyDescent="0.2">
      <c r="A52" s="149"/>
      <c r="B52" s="12"/>
      <c r="C52" s="12"/>
      <c r="D52" s="14"/>
      <c r="E52" s="15"/>
      <c r="F52" s="102"/>
      <c r="G52" s="179"/>
      <c r="H52" s="179"/>
      <c r="I52" s="179"/>
      <c r="J52" s="179"/>
      <c r="K52" s="147"/>
    </row>
    <row r="53" spans="1:11" ht="12" customHeight="1" collapsed="1" x14ac:dyDescent="0.2">
      <c r="A53" s="16"/>
      <c r="B53" s="17"/>
      <c r="C53" s="17"/>
      <c r="D53" s="17"/>
      <c r="E53" s="17"/>
      <c r="F53" s="17"/>
      <c r="G53" s="17"/>
      <c r="H53" s="17"/>
      <c r="I53" s="17"/>
      <c r="J53" s="17"/>
      <c r="K53" s="80"/>
    </row>
    <row r="54" spans="1:11" ht="36" hidden="1" customHeight="1" outlineLevel="1" x14ac:dyDescent="0.2">
      <c r="A54" s="170">
        <v>10</v>
      </c>
      <c r="B54" s="12"/>
      <c r="C54" s="12"/>
      <c r="D54" s="13"/>
      <c r="E54" s="12"/>
      <c r="F54" s="91"/>
      <c r="G54" s="189"/>
      <c r="H54" s="190"/>
      <c r="I54" s="190"/>
      <c r="J54" s="190"/>
      <c r="K54" s="146"/>
    </row>
    <row r="55" spans="1:11" ht="31.5" hidden="1" customHeight="1" outlineLevel="1" x14ac:dyDescent="0.2">
      <c r="A55" s="128"/>
      <c r="B55" s="12"/>
      <c r="C55" s="12"/>
      <c r="D55" s="14"/>
      <c r="E55" s="15"/>
      <c r="F55" s="102"/>
      <c r="G55" s="147"/>
      <c r="H55" s="179"/>
      <c r="I55" s="179"/>
      <c r="J55" s="179"/>
      <c r="K55" s="147"/>
    </row>
    <row r="56" spans="1:11" ht="31.5" hidden="1" customHeight="1" outlineLevel="1" x14ac:dyDescent="0.2">
      <c r="A56" s="148">
        <v>11</v>
      </c>
      <c r="B56" s="12"/>
      <c r="C56" s="12"/>
      <c r="D56" s="13"/>
      <c r="E56" s="12"/>
      <c r="F56" s="89"/>
      <c r="G56" s="146"/>
      <c r="H56" s="178"/>
      <c r="I56" s="178"/>
      <c r="J56" s="178"/>
      <c r="K56" s="146"/>
    </row>
    <row r="57" spans="1:11" ht="29.25" hidden="1" customHeight="1" outlineLevel="1" x14ac:dyDescent="0.2">
      <c r="A57" s="149"/>
      <c r="B57" s="12"/>
      <c r="C57" s="12"/>
      <c r="D57" s="14"/>
      <c r="E57" s="15"/>
      <c r="F57" s="102"/>
      <c r="G57" s="147"/>
      <c r="H57" s="179"/>
      <c r="I57" s="179"/>
      <c r="J57" s="179"/>
      <c r="K57" s="147"/>
    </row>
    <row r="58" spans="1:11" ht="30.75" hidden="1" customHeight="1" outlineLevel="1" x14ac:dyDescent="0.2">
      <c r="A58" s="148">
        <v>12</v>
      </c>
      <c r="B58" s="12"/>
      <c r="C58" s="12"/>
      <c r="D58" s="13"/>
      <c r="E58" s="12"/>
      <c r="F58" s="89"/>
      <c r="G58" s="178"/>
      <c r="H58" s="178"/>
      <c r="I58" s="178"/>
      <c r="J58" s="178"/>
      <c r="K58" s="146"/>
    </row>
    <row r="59" spans="1:11" ht="30" hidden="1" customHeight="1" outlineLevel="1" x14ac:dyDescent="0.2">
      <c r="A59" s="149"/>
      <c r="B59" s="12"/>
      <c r="C59" s="12"/>
      <c r="D59" s="14"/>
      <c r="E59" s="15"/>
      <c r="F59" s="102"/>
      <c r="G59" s="179"/>
      <c r="H59" s="179"/>
      <c r="I59" s="179"/>
      <c r="J59" s="179"/>
      <c r="K59" s="147"/>
    </row>
    <row r="60" spans="1:11" ht="12.75" customHeight="1" collapsed="1" x14ac:dyDescent="0.2">
      <c r="A60" s="16"/>
      <c r="B60" s="17"/>
      <c r="C60" s="17"/>
      <c r="D60" s="17"/>
      <c r="E60" s="17"/>
      <c r="F60" s="17"/>
      <c r="G60" s="17"/>
      <c r="H60" s="17"/>
      <c r="I60" s="17"/>
      <c r="J60" s="17"/>
      <c r="K60" s="80"/>
    </row>
    <row r="61" spans="1:11" ht="32.25" hidden="1" customHeight="1" outlineLevel="1" x14ac:dyDescent="0.2">
      <c r="A61" s="170">
        <v>13</v>
      </c>
      <c r="B61" s="12"/>
      <c r="C61" s="12"/>
      <c r="D61" s="13"/>
      <c r="E61" s="12"/>
      <c r="F61" s="91"/>
      <c r="G61" s="189"/>
      <c r="H61" s="190"/>
      <c r="I61" s="190"/>
      <c r="J61" s="190"/>
      <c r="K61" s="146"/>
    </row>
    <row r="62" spans="1:11" ht="33.75" hidden="1" customHeight="1" outlineLevel="1" x14ac:dyDescent="0.2">
      <c r="A62" s="128"/>
      <c r="B62" s="12"/>
      <c r="C62" s="12"/>
      <c r="D62" s="14"/>
      <c r="E62" s="15"/>
      <c r="F62" s="102"/>
      <c r="G62" s="147"/>
      <c r="H62" s="179"/>
      <c r="I62" s="179"/>
      <c r="J62" s="179"/>
      <c r="K62" s="147"/>
    </row>
    <row r="63" spans="1:11" ht="28.5" hidden="1" customHeight="1" outlineLevel="1" x14ac:dyDescent="0.2">
      <c r="A63" s="148">
        <v>14</v>
      </c>
      <c r="B63" s="12"/>
      <c r="C63" s="12"/>
      <c r="D63" s="13"/>
      <c r="E63" s="12"/>
      <c r="F63" s="89"/>
      <c r="G63" s="146"/>
      <c r="H63" s="178"/>
      <c r="I63" s="178"/>
      <c r="J63" s="178"/>
      <c r="K63" s="146"/>
    </row>
    <row r="64" spans="1:11" ht="33" hidden="1" customHeight="1" outlineLevel="1" x14ac:dyDescent="0.2">
      <c r="A64" s="149"/>
      <c r="B64" s="12"/>
      <c r="C64" s="12"/>
      <c r="D64" s="14"/>
      <c r="E64" s="15"/>
      <c r="F64" s="102"/>
      <c r="G64" s="147"/>
      <c r="H64" s="179"/>
      <c r="I64" s="179"/>
      <c r="J64" s="179"/>
      <c r="K64" s="147"/>
    </row>
    <row r="65" spans="1:11" ht="32.25" hidden="1" customHeight="1" outlineLevel="1" x14ac:dyDescent="0.2">
      <c r="A65" s="148">
        <v>15</v>
      </c>
      <c r="B65" s="12"/>
      <c r="C65" s="12"/>
      <c r="D65" s="13"/>
      <c r="E65" s="12"/>
      <c r="F65" s="89"/>
      <c r="G65" s="178"/>
      <c r="H65" s="178"/>
      <c r="I65" s="178"/>
      <c r="J65" s="178"/>
      <c r="K65" s="146"/>
    </row>
    <row r="66" spans="1:11" ht="31.5" hidden="1" customHeight="1" outlineLevel="1" x14ac:dyDescent="0.2">
      <c r="A66" s="149"/>
      <c r="B66" s="12"/>
      <c r="C66" s="12"/>
      <c r="D66" s="14"/>
      <c r="E66" s="15"/>
      <c r="F66" s="102"/>
      <c r="G66" s="179"/>
      <c r="H66" s="179"/>
      <c r="I66" s="179"/>
      <c r="J66" s="179"/>
      <c r="K66" s="147"/>
    </row>
    <row r="67" spans="1:11" ht="12" customHeight="1" collapsed="1" x14ac:dyDescent="0.2">
      <c r="A67" s="16"/>
      <c r="B67" s="18"/>
      <c r="C67" s="18"/>
      <c r="D67" s="19"/>
      <c r="E67" s="20"/>
      <c r="F67" s="20"/>
      <c r="G67" s="17"/>
      <c r="H67" s="17"/>
      <c r="I67" s="17"/>
      <c r="J67" s="17"/>
      <c r="K67" s="80"/>
    </row>
    <row r="68" spans="1:11" ht="32.25" hidden="1" customHeight="1" outlineLevel="1" x14ac:dyDescent="0.2">
      <c r="A68" s="170">
        <v>16</v>
      </c>
      <c r="B68" s="12"/>
      <c r="C68" s="12"/>
      <c r="D68" s="13"/>
      <c r="E68" s="12"/>
      <c r="F68" s="91"/>
      <c r="G68" s="189"/>
      <c r="H68" s="190"/>
      <c r="I68" s="190"/>
      <c r="J68" s="190"/>
      <c r="K68" s="146"/>
    </row>
    <row r="69" spans="1:11" ht="26.25" hidden="1" customHeight="1" outlineLevel="1" x14ac:dyDescent="0.2">
      <c r="A69" s="128"/>
      <c r="B69" s="12"/>
      <c r="C69" s="12"/>
      <c r="D69" s="14"/>
      <c r="E69" s="15"/>
      <c r="F69" s="102"/>
      <c r="G69" s="147"/>
      <c r="H69" s="179"/>
      <c r="I69" s="179"/>
      <c r="J69" s="179"/>
      <c r="K69" s="147"/>
    </row>
    <row r="70" spans="1:11" ht="34.5" hidden="1" customHeight="1" outlineLevel="1" x14ac:dyDescent="0.2">
      <c r="A70" s="148">
        <v>17</v>
      </c>
      <c r="B70" s="12"/>
      <c r="C70" s="12"/>
      <c r="D70" s="13"/>
      <c r="E70" s="12"/>
      <c r="F70" s="89"/>
      <c r="G70" s="146"/>
      <c r="H70" s="178"/>
      <c r="I70" s="178"/>
      <c r="J70" s="178"/>
      <c r="K70" s="146"/>
    </row>
    <row r="71" spans="1:11" ht="27" hidden="1" customHeight="1" outlineLevel="1" x14ac:dyDescent="0.2">
      <c r="A71" s="149"/>
      <c r="B71" s="12"/>
      <c r="C71" s="12"/>
      <c r="D71" s="14"/>
      <c r="E71" s="15"/>
      <c r="F71" s="102"/>
      <c r="G71" s="147"/>
      <c r="H71" s="179"/>
      <c r="I71" s="179"/>
      <c r="J71" s="179"/>
      <c r="K71" s="147"/>
    </row>
    <row r="72" spans="1:11" ht="30.75" hidden="1" customHeight="1" outlineLevel="1" x14ac:dyDescent="0.2">
      <c r="A72" s="148">
        <v>18</v>
      </c>
      <c r="B72" s="12"/>
      <c r="C72" s="12"/>
      <c r="D72" s="13"/>
      <c r="E72" s="12"/>
      <c r="F72" s="89"/>
      <c r="G72" s="178"/>
      <c r="H72" s="178"/>
      <c r="I72" s="178"/>
      <c r="J72" s="178"/>
      <c r="K72" s="146"/>
    </row>
    <row r="73" spans="1:11" ht="30.75" hidden="1" customHeight="1" outlineLevel="1" x14ac:dyDescent="0.2">
      <c r="A73" s="149"/>
      <c r="B73" s="12"/>
      <c r="C73" s="12"/>
      <c r="D73" s="14"/>
      <c r="E73" s="15"/>
      <c r="F73" s="102"/>
      <c r="G73" s="179"/>
      <c r="H73" s="179"/>
      <c r="I73" s="179"/>
      <c r="J73" s="179"/>
      <c r="K73" s="147"/>
    </row>
    <row r="74" spans="1:11" ht="12.75" customHeight="1" collapsed="1" x14ac:dyDescent="0.2">
      <c r="A74" s="16"/>
      <c r="B74" s="17"/>
      <c r="C74" s="17"/>
      <c r="D74" s="17"/>
      <c r="E74" s="17"/>
      <c r="F74" s="17"/>
      <c r="G74" s="17"/>
      <c r="H74" s="17"/>
      <c r="I74" s="17"/>
      <c r="J74" s="17"/>
      <c r="K74" s="80"/>
    </row>
    <row r="75" spans="1:11" ht="37.5" hidden="1" customHeight="1" outlineLevel="1" x14ac:dyDescent="0.2">
      <c r="A75" s="170">
        <v>19</v>
      </c>
      <c r="B75" s="12"/>
      <c r="C75" s="12"/>
      <c r="D75" s="13"/>
      <c r="E75" s="12"/>
      <c r="F75" s="91"/>
      <c r="G75" s="189"/>
      <c r="H75" s="190"/>
      <c r="I75" s="190"/>
      <c r="J75" s="190"/>
      <c r="K75" s="146"/>
    </row>
    <row r="76" spans="1:11" ht="29.25" hidden="1" customHeight="1" outlineLevel="1" x14ac:dyDescent="0.2">
      <c r="A76" s="128"/>
      <c r="B76" s="12"/>
      <c r="C76" s="12"/>
      <c r="D76" s="14"/>
      <c r="E76" s="15"/>
      <c r="F76" s="102"/>
      <c r="G76" s="147"/>
      <c r="H76" s="179"/>
      <c r="I76" s="179"/>
      <c r="J76" s="179"/>
      <c r="K76" s="147"/>
    </row>
    <row r="77" spans="1:11" ht="29.25" hidden="1" customHeight="1" outlineLevel="1" x14ac:dyDescent="0.2">
      <c r="A77" s="148">
        <v>20</v>
      </c>
      <c r="B77" s="12"/>
      <c r="C77" s="12"/>
      <c r="D77" s="13"/>
      <c r="E77" s="12"/>
      <c r="F77" s="89"/>
      <c r="G77" s="146"/>
      <c r="H77" s="178"/>
      <c r="I77" s="178"/>
      <c r="J77" s="178"/>
      <c r="K77" s="146"/>
    </row>
    <row r="78" spans="1:11" ht="28.5" hidden="1" customHeight="1" outlineLevel="1" x14ac:dyDescent="0.2">
      <c r="A78" s="149"/>
      <c r="B78" s="12"/>
      <c r="C78" s="12"/>
      <c r="D78" s="14"/>
      <c r="E78" s="15"/>
      <c r="F78" s="102"/>
      <c r="G78" s="147"/>
      <c r="H78" s="179"/>
      <c r="I78" s="179"/>
      <c r="J78" s="179"/>
      <c r="K78" s="147"/>
    </row>
    <row r="79" spans="1:11" ht="28.5" hidden="1" customHeight="1" outlineLevel="1" x14ac:dyDescent="0.2">
      <c r="A79" s="148">
        <v>21</v>
      </c>
      <c r="B79" s="12"/>
      <c r="C79" s="12"/>
      <c r="D79" s="13"/>
      <c r="E79" s="12"/>
      <c r="F79" s="89"/>
      <c r="G79" s="178"/>
      <c r="H79" s="178"/>
      <c r="I79" s="178"/>
      <c r="J79" s="178"/>
      <c r="K79" s="146"/>
    </row>
    <row r="80" spans="1:11" ht="30" hidden="1" customHeight="1" outlineLevel="1" x14ac:dyDescent="0.2">
      <c r="A80" s="149"/>
      <c r="B80" s="12"/>
      <c r="C80" s="12"/>
      <c r="D80" s="14"/>
      <c r="E80" s="15"/>
      <c r="F80" s="102"/>
      <c r="G80" s="179"/>
      <c r="H80" s="179"/>
      <c r="I80" s="179"/>
      <c r="J80" s="179"/>
      <c r="K80" s="147"/>
    </row>
    <row r="81" spans="1:11" collapsed="1" x14ac:dyDescent="0.2">
      <c r="A81" s="21"/>
      <c r="B81" s="22"/>
      <c r="C81" s="23"/>
      <c r="D81" s="23"/>
      <c r="E81" s="23"/>
      <c r="F81" s="24"/>
      <c r="G81" s="24"/>
      <c r="H81" s="24"/>
      <c r="I81" s="24"/>
      <c r="J81" s="24"/>
      <c r="K81" s="104"/>
    </row>
    <row r="82" spans="1:11" ht="27" customHeight="1" x14ac:dyDescent="0.2">
      <c r="A82" s="4"/>
      <c r="B82" s="120" t="s">
        <v>230</v>
      </c>
      <c r="C82" s="221"/>
      <c r="D82" s="221"/>
      <c r="E82" s="221"/>
      <c r="F82" s="221"/>
      <c r="G82" s="221"/>
      <c r="H82" s="221"/>
      <c r="I82" s="221"/>
      <c r="J82" s="221"/>
      <c r="K82" s="121"/>
    </row>
    <row r="83" spans="1:11" x14ac:dyDescent="0.2">
      <c r="A83" s="97"/>
      <c r="B83" s="203" t="s">
        <v>241</v>
      </c>
      <c r="C83" s="204"/>
      <c r="D83" s="204"/>
      <c r="E83" s="204"/>
      <c r="F83" s="204"/>
      <c r="G83" s="204"/>
      <c r="H83" s="204"/>
      <c r="I83" s="204"/>
      <c r="J83" s="204"/>
      <c r="K83" s="205"/>
    </row>
    <row r="84" spans="1:11" x14ac:dyDescent="0.2">
      <c r="A84" s="97"/>
      <c r="B84" s="206" t="s">
        <v>242</v>
      </c>
      <c r="C84" s="206"/>
      <c r="D84" s="207"/>
      <c r="E84" s="208"/>
      <c r="F84" s="98"/>
      <c r="G84" s="98"/>
      <c r="H84" s="98"/>
      <c r="I84" s="98"/>
      <c r="J84" s="98"/>
      <c r="K84" s="90"/>
    </row>
    <row r="85" spans="1:11" x14ac:dyDescent="0.2">
      <c r="A85" s="97"/>
      <c r="B85" s="191" t="s">
        <v>243</v>
      </c>
      <c r="C85" s="191"/>
      <c r="D85" s="192"/>
      <c r="E85" s="193"/>
      <c r="F85" s="99"/>
      <c r="G85" s="99"/>
      <c r="H85" s="99"/>
      <c r="I85" s="99"/>
      <c r="J85" s="99"/>
      <c r="K85" s="100"/>
    </row>
    <row r="86" spans="1:11" x14ac:dyDescent="0.2">
      <c r="A86" s="148"/>
      <c r="B86" s="125" t="s">
        <v>33</v>
      </c>
      <c r="C86" s="126"/>
      <c r="D86" s="126"/>
      <c r="E86" s="126"/>
      <c r="F86" s="126"/>
      <c r="G86" s="126"/>
      <c r="H86" s="126"/>
      <c r="I86" s="126"/>
      <c r="J86" s="126"/>
      <c r="K86" s="226"/>
    </row>
    <row r="87" spans="1:11" x14ac:dyDescent="0.2">
      <c r="A87" s="212"/>
      <c r="B87" s="125"/>
      <c r="C87" s="126"/>
      <c r="D87" s="126"/>
      <c r="E87" s="126"/>
      <c r="F87" s="126"/>
      <c r="G87" s="126"/>
      <c r="H87" s="126"/>
      <c r="I87" s="126"/>
      <c r="J87" s="126"/>
      <c r="K87" s="226"/>
    </row>
    <row r="88" spans="1:11" x14ac:dyDescent="0.2">
      <c r="A88" s="149"/>
      <c r="B88" s="223"/>
      <c r="C88" s="224"/>
      <c r="D88" s="224"/>
      <c r="E88" s="224"/>
      <c r="F88" s="224"/>
      <c r="G88" s="224"/>
      <c r="H88" s="224"/>
      <c r="I88" s="224"/>
      <c r="J88" s="224"/>
      <c r="K88" s="225"/>
    </row>
    <row r="89" spans="1:11" ht="15" customHeight="1" x14ac:dyDescent="0.2">
      <c r="A89" s="32"/>
      <c r="B89" s="213" t="s">
        <v>168</v>
      </c>
      <c r="C89" s="213"/>
      <c r="D89" s="213"/>
      <c r="E89" s="213"/>
      <c r="F89" s="213"/>
      <c r="G89" s="213"/>
      <c r="H89" s="213"/>
      <c r="I89" s="213"/>
      <c r="J89" s="213"/>
      <c r="K89" s="81"/>
    </row>
    <row r="90" spans="1:11" ht="14.25" customHeight="1" x14ac:dyDescent="0.2">
      <c r="A90" s="32"/>
      <c r="B90" s="169" t="s">
        <v>169</v>
      </c>
      <c r="C90" s="214"/>
      <c r="D90" s="214"/>
      <c r="E90" s="214"/>
      <c r="F90" s="214"/>
      <c r="G90" s="214"/>
      <c r="H90" s="215"/>
      <c r="I90" s="215"/>
      <c r="J90" s="216"/>
      <c r="K90" s="82"/>
    </row>
    <row r="91" spans="1:11" x14ac:dyDescent="0.2">
      <c r="A91" s="32"/>
      <c r="B91" s="217" t="s">
        <v>170</v>
      </c>
      <c r="C91" s="217"/>
      <c r="D91" s="218"/>
      <c r="E91" s="219"/>
      <c r="F91" s="219"/>
      <c r="G91" s="220"/>
      <c r="H91" s="47"/>
      <c r="I91" s="46"/>
      <c r="J91" s="46"/>
      <c r="K91" s="83"/>
    </row>
    <row r="92" spans="1:11" x14ac:dyDescent="0.2">
      <c r="A92" s="32"/>
      <c r="B92" s="217" t="s">
        <v>171</v>
      </c>
      <c r="C92" s="217"/>
      <c r="D92" s="218"/>
      <c r="E92" s="219"/>
      <c r="F92" s="219"/>
      <c r="G92" s="220"/>
      <c r="H92" s="47"/>
      <c r="I92" s="46"/>
      <c r="J92" s="46"/>
      <c r="K92" s="83"/>
    </row>
    <row r="93" spans="1:11" ht="37.5" customHeight="1" x14ac:dyDescent="0.2">
      <c r="A93" s="32"/>
      <c r="B93" s="217" t="s">
        <v>172</v>
      </c>
      <c r="C93" s="217"/>
      <c r="D93" s="218"/>
      <c r="E93" s="219"/>
      <c r="F93" s="219"/>
      <c r="G93" s="220"/>
      <c r="H93" s="47"/>
      <c r="I93" s="46"/>
      <c r="J93" s="46"/>
      <c r="K93" s="83"/>
    </row>
    <row r="94" spans="1:11" ht="12.75" customHeight="1" x14ac:dyDescent="0.2">
      <c r="A94" s="32"/>
      <c r="B94" s="145" t="s">
        <v>173</v>
      </c>
      <c r="C94" s="145"/>
      <c r="D94" s="120" t="s">
        <v>174</v>
      </c>
      <c r="E94" s="221"/>
      <c r="F94" s="221"/>
      <c r="G94" s="121"/>
      <c r="H94" s="47"/>
      <c r="I94" s="46"/>
      <c r="J94" s="46"/>
      <c r="K94" s="83"/>
    </row>
    <row r="95" spans="1:11" ht="183" customHeight="1" x14ac:dyDescent="0.2">
      <c r="A95" s="25"/>
      <c r="B95" s="222" t="s">
        <v>175</v>
      </c>
      <c r="C95" s="222"/>
      <c r="D95" s="222"/>
      <c r="E95" s="222"/>
      <c r="F95" s="222"/>
      <c r="G95" s="222"/>
      <c r="H95" s="222"/>
      <c r="I95" s="222"/>
      <c r="J95" s="222"/>
      <c r="K95" s="211"/>
    </row>
    <row r="96" spans="1:11" ht="24" customHeight="1" x14ac:dyDescent="0.2">
      <c r="A96" s="1"/>
      <c r="B96" s="209" t="s">
        <v>34</v>
      </c>
      <c r="C96" s="209"/>
      <c r="D96" s="209"/>
      <c r="E96" s="209"/>
      <c r="F96" s="209"/>
      <c r="G96" s="209"/>
      <c r="H96" s="209"/>
      <c r="I96" s="209"/>
      <c r="J96" s="209"/>
      <c r="K96" s="205"/>
    </row>
    <row r="97" spans="1:11" ht="2.25" customHeight="1" x14ac:dyDescent="0.2">
      <c r="A97" s="1"/>
      <c r="B97" s="1"/>
      <c r="C97" s="1"/>
      <c r="D97" s="1"/>
      <c r="E97" s="1"/>
      <c r="F97" s="96"/>
      <c r="G97" s="1"/>
      <c r="H97" s="1"/>
      <c r="I97" s="1"/>
      <c r="J97" s="1"/>
      <c r="K97" s="83"/>
    </row>
    <row r="98" spans="1:11" x14ac:dyDescent="0.2">
      <c r="A98" s="1"/>
      <c r="B98" s="26" t="s">
        <v>35</v>
      </c>
      <c r="C98" s="1"/>
      <c r="D98" s="1"/>
      <c r="E98" s="1"/>
      <c r="F98" s="96"/>
      <c r="G98" s="1"/>
      <c r="H98" s="1"/>
      <c r="I98" s="1"/>
      <c r="J98" s="1"/>
      <c r="K98" s="105"/>
    </row>
    <row r="99" spans="1:11" ht="113.25" customHeight="1" x14ac:dyDescent="0.2">
      <c r="A99" s="1"/>
      <c r="B99" s="210" t="s">
        <v>231</v>
      </c>
      <c r="C99" s="210"/>
      <c r="D99" s="210"/>
      <c r="E99" s="210"/>
      <c r="F99" s="210"/>
      <c r="G99" s="210"/>
      <c r="H99" s="210"/>
      <c r="I99" s="210"/>
      <c r="J99" s="210"/>
      <c r="K99" s="211"/>
    </row>
    <row r="100" spans="1:11" ht="41.25" customHeight="1" x14ac:dyDescent="0.25">
      <c r="A100" s="197" t="s">
        <v>36</v>
      </c>
      <c r="B100" s="197"/>
      <c r="C100" s="197"/>
      <c r="D100" s="197"/>
      <c r="E100" s="27"/>
      <c r="F100" s="25"/>
      <c r="G100" s="25"/>
      <c r="H100" s="198" t="str">
        <f>_xlfn.CONCAT(Фамилия," ",LEFT(Имя,1),".",IF(ISBLANK(Отчество)," ",CONCATENATE(LEFT(Отчество,1),".")))</f>
        <v xml:space="preserve"> . </v>
      </c>
      <c r="I100" s="198"/>
      <c r="J100" s="198"/>
      <c r="K100" s="84"/>
    </row>
    <row r="101" spans="1:11" x14ac:dyDescent="0.2">
      <c r="A101" s="28"/>
      <c r="B101" s="29"/>
      <c r="C101" s="29"/>
      <c r="D101" s="25"/>
      <c r="E101" s="30" t="s">
        <v>37</v>
      </c>
      <c r="F101" s="31"/>
      <c r="G101" s="31"/>
      <c r="H101" s="199" t="s">
        <v>38</v>
      </c>
      <c r="I101" s="199"/>
      <c r="J101" s="199"/>
      <c r="K101" s="85"/>
    </row>
    <row r="102" spans="1:11" x14ac:dyDescent="0.2">
      <c r="A102" s="29"/>
      <c r="B102" s="29"/>
      <c r="C102" s="29"/>
      <c r="D102" s="25"/>
      <c r="E102" s="32" t="s">
        <v>39</v>
      </c>
      <c r="F102" s="94"/>
      <c r="G102" s="25"/>
      <c r="H102" s="25"/>
      <c r="I102" s="25"/>
      <c r="J102" s="25"/>
      <c r="K102" s="86"/>
    </row>
    <row r="103" spans="1:11" ht="15.75" x14ac:dyDescent="0.2">
      <c r="A103" s="29"/>
      <c r="B103" s="29"/>
      <c r="C103" s="29"/>
      <c r="D103" s="25"/>
      <c r="E103" s="25"/>
      <c r="F103" s="25"/>
      <c r="G103" s="200"/>
      <c r="H103" s="200"/>
      <c r="I103" s="200"/>
      <c r="J103" s="33"/>
      <c r="K103" s="86"/>
    </row>
    <row r="104" spans="1:11" ht="16.5" customHeight="1" x14ac:dyDescent="0.2">
      <c r="A104" s="29"/>
      <c r="B104" s="29"/>
      <c r="C104" s="29"/>
      <c r="D104" s="25"/>
      <c r="E104" s="25"/>
      <c r="F104" s="106"/>
      <c r="G104" s="112"/>
      <c r="H104" s="112" t="s">
        <v>41</v>
      </c>
      <c r="I104" s="106"/>
      <c r="J104" s="202"/>
      <c r="K104" s="202"/>
    </row>
    <row r="105" spans="1:11" ht="16.5" customHeight="1" x14ac:dyDescent="0.2">
      <c r="A105" s="29"/>
      <c r="B105" s="118" t="s">
        <v>251</v>
      </c>
      <c r="C105" s="118"/>
      <c r="D105" s="118"/>
      <c r="E105" s="118"/>
      <c r="F105" s="106"/>
      <c r="G105" s="112"/>
      <c r="H105" s="106"/>
      <c r="I105" s="106"/>
      <c r="J105" s="202"/>
      <c r="K105" s="202"/>
    </row>
    <row r="106" spans="1:11" ht="16.5" customHeight="1" x14ac:dyDescent="0.2">
      <c r="A106" s="113"/>
      <c r="B106" s="114" t="s">
        <v>252</v>
      </c>
      <c r="C106" s="29"/>
      <c r="D106" s="25"/>
      <c r="E106" s="25"/>
      <c r="F106" s="106"/>
      <c r="G106" s="112"/>
      <c r="H106" s="106"/>
      <c r="I106" s="106"/>
      <c r="J106" s="202"/>
      <c r="K106" s="202"/>
    </row>
    <row r="107" spans="1:11" ht="16.5" customHeight="1" x14ac:dyDescent="0.2">
      <c r="A107" s="113"/>
      <c r="B107" s="115" t="s">
        <v>253</v>
      </c>
      <c r="C107" s="29"/>
      <c r="D107" s="25"/>
      <c r="E107" s="25"/>
      <c r="F107" s="106"/>
      <c r="G107" s="112"/>
      <c r="H107" s="106"/>
      <c r="I107" s="106"/>
      <c r="J107" s="202"/>
      <c r="K107" s="202"/>
    </row>
    <row r="108" spans="1:11" ht="16.5" customHeight="1" x14ac:dyDescent="0.2">
      <c r="A108" s="113"/>
      <c r="B108" s="114" t="s">
        <v>254</v>
      </c>
      <c r="C108" s="29"/>
      <c r="D108" s="25"/>
      <c r="E108" s="25"/>
      <c r="F108" s="106"/>
      <c r="G108" s="112"/>
      <c r="H108" s="106"/>
      <c r="I108" s="106"/>
      <c r="J108" s="202"/>
      <c r="K108" s="202"/>
    </row>
    <row r="109" spans="1:11" ht="16.5" customHeight="1" x14ac:dyDescent="0.2">
      <c r="A109" s="113"/>
      <c r="B109" s="114" t="s">
        <v>255</v>
      </c>
      <c r="C109" s="29"/>
      <c r="D109" s="25"/>
      <c r="E109" s="25"/>
      <c r="F109" s="106"/>
      <c r="G109" s="112"/>
      <c r="H109" s="106"/>
      <c r="I109" s="106"/>
      <c r="J109" s="202"/>
      <c r="K109" s="202"/>
    </row>
    <row r="110" spans="1:11" ht="16.5" customHeight="1" x14ac:dyDescent="0.2">
      <c r="A110" s="29"/>
      <c r="B110" s="29"/>
      <c r="C110" s="29"/>
      <c r="D110" s="25"/>
      <c r="E110" s="25"/>
      <c r="F110" s="106"/>
      <c r="G110" s="112"/>
      <c r="H110" s="106"/>
      <c r="I110" s="106"/>
      <c r="J110" s="202"/>
      <c r="K110" s="202"/>
    </row>
    <row r="111" spans="1:11" ht="18" customHeight="1" x14ac:dyDescent="0.2">
      <c r="A111" s="201" t="s">
        <v>40</v>
      </c>
      <c r="B111" s="201"/>
      <c r="C111" s="25"/>
      <c r="D111" s="25"/>
      <c r="E111" s="25"/>
      <c r="F111" s="25"/>
      <c r="G111" s="25"/>
      <c r="H111" s="34"/>
      <c r="I111" s="25"/>
      <c r="J111" s="25"/>
      <c r="K111" s="86"/>
    </row>
    <row r="112" spans="1:11" x14ac:dyDescent="0.2">
      <c r="A112" s="194" t="s">
        <v>42</v>
      </c>
      <c r="B112" s="175"/>
      <c r="C112" s="195"/>
      <c r="D112" s="196"/>
      <c r="E112" s="35" t="s">
        <v>43</v>
      </c>
      <c r="F112" s="116"/>
      <c r="G112" s="195"/>
      <c r="H112" s="196"/>
      <c r="I112" s="1"/>
      <c r="J112" s="1"/>
      <c r="K112" s="86"/>
    </row>
    <row r="113" spans="1:11" x14ac:dyDescent="0.2">
      <c r="A113" s="88"/>
      <c r="B113" s="88"/>
      <c r="C113" s="25"/>
      <c r="D113" s="25"/>
      <c r="E113" s="25"/>
      <c r="F113" s="25"/>
      <c r="G113" s="25"/>
      <c r="H113" s="25"/>
      <c r="I113" s="25"/>
      <c r="J113" s="25"/>
      <c r="K113" s="86"/>
    </row>
    <row r="114" spans="1:11" x14ac:dyDescent="0.2">
      <c r="A114" s="194" t="s">
        <v>44</v>
      </c>
      <c r="B114" s="175"/>
      <c r="C114" s="195"/>
      <c r="D114" s="196"/>
      <c r="E114" s="25"/>
      <c r="F114" s="25"/>
      <c r="G114" s="25"/>
      <c r="H114" s="25"/>
      <c r="I114" s="25"/>
      <c r="J114" s="25"/>
      <c r="K114" s="86"/>
    </row>
    <row r="115" spans="1:11" x14ac:dyDescent="0.2">
      <c r="A115" s="25"/>
      <c r="B115" s="25"/>
      <c r="C115" s="25"/>
      <c r="D115" s="25"/>
      <c r="E115" s="25"/>
      <c r="F115" s="25"/>
      <c r="G115" s="25"/>
      <c r="H115" s="25"/>
      <c r="I115" s="25"/>
      <c r="J115" s="25"/>
      <c r="K115" s="86"/>
    </row>
    <row r="116" spans="1:11" ht="37.5" customHeight="1" x14ac:dyDescent="0.2">
      <c r="A116" s="118" t="s">
        <v>240</v>
      </c>
      <c r="B116" s="118"/>
      <c r="C116" s="118"/>
      <c r="D116" s="118"/>
      <c r="E116" s="118"/>
      <c r="F116" s="118"/>
      <c r="G116" s="118"/>
      <c r="H116" s="118"/>
      <c r="I116" s="118"/>
      <c r="J116" s="118"/>
      <c r="K116" s="118"/>
    </row>
    <row r="117" spans="1:11" x14ac:dyDescent="0.2">
      <c r="A117" s="25"/>
      <c r="B117" s="25"/>
      <c r="C117" s="25"/>
      <c r="D117" s="25"/>
      <c r="E117" s="25"/>
      <c r="F117" s="25"/>
      <c r="G117" s="25"/>
      <c r="H117" s="25"/>
      <c r="I117" s="25"/>
      <c r="J117" s="25"/>
      <c r="K117" s="109"/>
    </row>
    <row r="118" spans="1:11" ht="41.25" customHeight="1" x14ac:dyDescent="0.2">
      <c r="A118" s="118" t="s">
        <v>237</v>
      </c>
      <c r="B118" s="118"/>
      <c r="C118" s="118"/>
      <c r="D118" s="118"/>
      <c r="E118" s="118"/>
      <c r="F118" s="118"/>
      <c r="G118" s="118"/>
      <c r="H118" s="118"/>
      <c r="I118" s="118"/>
      <c r="J118" s="118"/>
      <c r="K118" s="118"/>
    </row>
    <row r="119" spans="1:11" x14ac:dyDescent="0.2">
      <c r="A119" s="25"/>
      <c r="B119" s="25"/>
      <c r="C119" s="25"/>
      <c r="D119" s="25"/>
      <c r="E119" s="25"/>
      <c r="F119" s="25"/>
      <c r="G119" s="25"/>
      <c r="H119" s="25"/>
      <c r="I119" s="25"/>
      <c r="J119" s="25"/>
      <c r="K119" s="109"/>
    </row>
    <row r="120" spans="1:11" x14ac:dyDescent="0.2">
      <c r="A120" s="25"/>
      <c r="B120" s="25"/>
      <c r="C120" s="25"/>
      <c r="D120" s="25"/>
      <c r="E120" s="25"/>
      <c r="F120" s="25"/>
      <c r="G120" s="25"/>
      <c r="H120" s="25"/>
      <c r="I120" s="25"/>
      <c r="J120" s="25"/>
      <c r="K120" s="109"/>
    </row>
  </sheetData>
  <mergeCells count="222">
    <mergeCell ref="F36:F37"/>
    <mergeCell ref="F38:F39"/>
    <mergeCell ref="K75:K76"/>
    <mergeCell ref="K77:K78"/>
    <mergeCell ref="K79:K80"/>
    <mergeCell ref="B82:K82"/>
    <mergeCell ref="B86:K86"/>
    <mergeCell ref="B87:K87"/>
    <mergeCell ref="K36:K37"/>
    <mergeCell ref="K38:K39"/>
    <mergeCell ref="K40:K41"/>
    <mergeCell ref="K42:K43"/>
    <mergeCell ref="K44:K45"/>
    <mergeCell ref="K47:K48"/>
    <mergeCell ref="K49:K50"/>
    <mergeCell ref="K51:K52"/>
    <mergeCell ref="K54:K55"/>
    <mergeCell ref="K56:K57"/>
    <mergeCell ref="K58:K59"/>
    <mergeCell ref="K61:K62"/>
    <mergeCell ref="K63:K64"/>
    <mergeCell ref="K65:K66"/>
    <mergeCell ref="K68:K69"/>
    <mergeCell ref="K70:K71"/>
    <mergeCell ref="B83:K83"/>
    <mergeCell ref="B84:C84"/>
    <mergeCell ref="D84:E84"/>
    <mergeCell ref="K72:K73"/>
    <mergeCell ref="B96:K96"/>
    <mergeCell ref="B99:K99"/>
    <mergeCell ref="A86:A88"/>
    <mergeCell ref="A79:A80"/>
    <mergeCell ref="G79:G80"/>
    <mergeCell ref="H79:H80"/>
    <mergeCell ref="I79:I80"/>
    <mergeCell ref="J79:J80"/>
    <mergeCell ref="B89:J89"/>
    <mergeCell ref="B90:J90"/>
    <mergeCell ref="B91:C91"/>
    <mergeCell ref="D91:G91"/>
    <mergeCell ref="B92:C92"/>
    <mergeCell ref="D92:G92"/>
    <mergeCell ref="B93:C93"/>
    <mergeCell ref="D93:G93"/>
    <mergeCell ref="B94:C94"/>
    <mergeCell ref="D94:G94"/>
    <mergeCell ref="B95:K95"/>
    <mergeCell ref="B88:K88"/>
    <mergeCell ref="B85:C85"/>
    <mergeCell ref="D85:E85"/>
    <mergeCell ref="A112:B112"/>
    <mergeCell ref="C112:D112"/>
    <mergeCell ref="G112:H112"/>
    <mergeCell ref="A114:B114"/>
    <mergeCell ref="C114:D114"/>
    <mergeCell ref="A100:D100"/>
    <mergeCell ref="H100:J100"/>
    <mergeCell ref="H101:J101"/>
    <mergeCell ref="G103:I103"/>
    <mergeCell ref="A111:B111"/>
    <mergeCell ref="B105:E105"/>
    <mergeCell ref="J104:K110"/>
    <mergeCell ref="A77:A78"/>
    <mergeCell ref="G77:G78"/>
    <mergeCell ref="H77:H78"/>
    <mergeCell ref="I77:I78"/>
    <mergeCell ref="J77:J78"/>
    <mergeCell ref="A75:A76"/>
    <mergeCell ref="G75:G76"/>
    <mergeCell ref="H75:H76"/>
    <mergeCell ref="I75:I76"/>
    <mergeCell ref="J75:J76"/>
    <mergeCell ref="A72:A73"/>
    <mergeCell ref="G72:G73"/>
    <mergeCell ref="H72:H73"/>
    <mergeCell ref="I72:I73"/>
    <mergeCell ref="J72:J73"/>
    <mergeCell ref="A70:A71"/>
    <mergeCell ref="G70:G71"/>
    <mergeCell ref="H70:H71"/>
    <mergeCell ref="I70:I71"/>
    <mergeCell ref="J70:J71"/>
    <mergeCell ref="A68:A69"/>
    <mergeCell ref="G68:G69"/>
    <mergeCell ref="H68:H69"/>
    <mergeCell ref="I68:I69"/>
    <mergeCell ref="J68:J69"/>
    <mergeCell ref="A65:A66"/>
    <mergeCell ref="G65:G66"/>
    <mergeCell ref="H65:H66"/>
    <mergeCell ref="I65:I66"/>
    <mergeCell ref="J65:J66"/>
    <mergeCell ref="A63:A64"/>
    <mergeCell ref="G63:G64"/>
    <mergeCell ref="H63:H64"/>
    <mergeCell ref="I63:I64"/>
    <mergeCell ref="J63:J64"/>
    <mergeCell ref="A61:A62"/>
    <mergeCell ref="G61:G62"/>
    <mergeCell ref="H61:H62"/>
    <mergeCell ref="I61:I62"/>
    <mergeCell ref="J61:J62"/>
    <mergeCell ref="A58:A59"/>
    <mergeCell ref="G58:G59"/>
    <mergeCell ref="H58:H59"/>
    <mergeCell ref="I58:I59"/>
    <mergeCell ref="J58:J59"/>
    <mergeCell ref="A56:A57"/>
    <mergeCell ref="G56:G57"/>
    <mergeCell ref="H56:H57"/>
    <mergeCell ref="I56:I57"/>
    <mergeCell ref="J56:J57"/>
    <mergeCell ref="A54:A55"/>
    <mergeCell ref="G54:G55"/>
    <mergeCell ref="H54:H55"/>
    <mergeCell ref="I54:I55"/>
    <mergeCell ref="J54:J55"/>
    <mergeCell ref="A51:A52"/>
    <mergeCell ref="G51:G52"/>
    <mergeCell ref="H51:H52"/>
    <mergeCell ref="I51:I52"/>
    <mergeCell ref="J51:J52"/>
    <mergeCell ref="A49:A50"/>
    <mergeCell ref="G49:G50"/>
    <mergeCell ref="H49:H50"/>
    <mergeCell ref="I49:I50"/>
    <mergeCell ref="J49:J50"/>
    <mergeCell ref="A47:A48"/>
    <mergeCell ref="G47:G48"/>
    <mergeCell ref="H47:H48"/>
    <mergeCell ref="I47:I48"/>
    <mergeCell ref="J47:J48"/>
    <mergeCell ref="A44:A45"/>
    <mergeCell ref="G44:G45"/>
    <mergeCell ref="H44:H45"/>
    <mergeCell ref="I44:I45"/>
    <mergeCell ref="J44:J45"/>
    <mergeCell ref="A42:A43"/>
    <mergeCell ref="G42:G43"/>
    <mergeCell ref="H42:H43"/>
    <mergeCell ref="I42:I43"/>
    <mergeCell ref="J42:J43"/>
    <mergeCell ref="A40:A41"/>
    <mergeCell ref="G40:G41"/>
    <mergeCell ref="H40:H41"/>
    <mergeCell ref="I40:I41"/>
    <mergeCell ref="J40:J41"/>
    <mergeCell ref="A38:A39"/>
    <mergeCell ref="G38:G39"/>
    <mergeCell ref="H38:H39"/>
    <mergeCell ref="I38:I39"/>
    <mergeCell ref="J38:J39"/>
    <mergeCell ref="A36:A37"/>
    <mergeCell ref="G36:G37"/>
    <mergeCell ref="H36:H37"/>
    <mergeCell ref="I36:I37"/>
    <mergeCell ref="J36:J37"/>
    <mergeCell ref="G19:J19"/>
    <mergeCell ref="E20:E22"/>
    <mergeCell ref="G20:J20"/>
    <mergeCell ref="G23:J23"/>
    <mergeCell ref="E24:J24"/>
    <mergeCell ref="E25:J25"/>
    <mergeCell ref="E26:J26"/>
    <mergeCell ref="A34:A35"/>
    <mergeCell ref="G34:G35"/>
    <mergeCell ref="H34:H35"/>
    <mergeCell ref="I34:I35"/>
    <mergeCell ref="J34:J35"/>
    <mergeCell ref="A32:A33"/>
    <mergeCell ref="B32:B33"/>
    <mergeCell ref="C32:C33"/>
    <mergeCell ref="D32:D33"/>
    <mergeCell ref="E32:E33"/>
    <mergeCell ref="G32:K32"/>
    <mergeCell ref="K34:K35"/>
    <mergeCell ref="A27:A28"/>
    <mergeCell ref="B27:D27"/>
    <mergeCell ref="G27:K27"/>
    <mergeCell ref="B28:K28"/>
    <mergeCell ref="G22:J22"/>
    <mergeCell ref="A16:A26"/>
    <mergeCell ref="B16:C26"/>
    <mergeCell ref="D17:D19"/>
    <mergeCell ref="A29:K31"/>
    <mergeCell ref="E8:K8"/>
    <mergeCell ref="E11:K11"/>
    <mergeCell ref="E12:K12"/>
    <mergeCell ref="E13:K13"/>
    <mergeCell ref="E14:K14"/>
    <mergeCell ref="E15:K15"/>
    <mergeCell ref="G10:H10"/>
    <mergeCell ref="G21:J21"/>
    <mergeCell ref="G16:J16"/>
    <mergeCell ref="E17:E19"/>
    <mergeCell ref="G17:J17"/>
    <mergeCell ref="G18:J18"/>
    <mergeCell ref="E9:K9"/>
    <mergeCell ref="A116:K116"/>
    <mergeCell ref="A118:K118"/>
    <mergeCell ref="A1:E1"/>
    <mergeCell ref="B6:C6"/>
    <mergeCell ref="B7:C7"/>
    <mergeCell ref="A2:J2"/>
    <mergeCell ref="A3:G3"/>
    <mergeCell ref="A4:A5"/>
    <mergeCell ref="B4:C5"/>
    <mergeCell ref="E4:K4"/>
    <mergeCell ref="E5:K5"/>
    <mergeCell ref="E6:K6"/>
    <mergeCell ref="E7:K7"/>
    <mergeCell ref="B12:C12"/>
    <mergeCell ref="A13:A15"/>
    <mergeCell ref="B13:C15"/>
    <mergeCell ref="B8:C8"/>
    <mergeCell ref="B9:C9"/>
    <mergeCell ref="I10:K10"/>
    <mergeCell ref="F32:F33"/>
    <mergeCell ref="F34:F35"/>
    <mergeCell ref="A10:A11"/>
    <mergeCell ref="B10:C11"/>
    <mergeCell ref="D10:D11"/>
  </mergeCells>
  <conditionalFormatting sqref="E4:F4">
    <cfRule type="containsBlanks" dxfId="12" priority="14">
      <formula>LEN(TRIM(E4))=0</formula>
    </cfRule>
  </conditionalFormatting>
  <conditionalFormatting sqref="E5:F5">
    <cfRule type="containsBlanks" dxfId="11" priority="13">
      <formula>LEN(TRIM(E5))=0</formula>
    </cfRule>
  </conditionalFormatting>
  <conditionalFormatting sqref="E6:F6">
    <cfRule type="containsBlanks" dxfId="10" priority="12">
      <formula>LEN(TRIM(E6))=0</formula>
    </cfRule>
  </conditionalFormatting>
  <conditionalFormatting sqref="E7:F7">
    <cfRule type="containsBlanks" dxfId="9" priority="11">
      <formula>LEN(TRIM(E7))=0</formula>
    </cfRule>
  </conditionalFormatting>
  <conditionalFormatting sqref="E15:F15">
    <cfRule type="containsBlanks" dxfId="8" priority="5">
      <formula>LEN(TRIM(E15))=0</formula>
    </cfRule>
  </conditionalFormatting>
  <conditionalFormatting sqref="E10:F10">
    <cfRule type="containsBlanks" dxfId="7" priority="10">
      <formula>LEN(TRIM(E10))=0</formula>
    </cfRule>
  </conditionalFormatting>
  <conditionalFormatting sqref="G10:H10">
    <cfRule type="containsBlanks" dxfId="6" priority="9">
      <formula>LEN(TRIM(G10))=0</formula>
    </cfRule>
  </conditionalFormatting>
  <conditionalFormatting sqref="I10">
    <cfRule type="containsBlanks" dxfId="5" priority="8">
      <formula>LEN(TRIM(I10))=0</formula>
    </cfRule>
  </conditionalFormatting>
  <conditionalFormatting sqref="E11:F11">
    <cfRule type="containsBlanks" dxfId="4" priority="7">
      <formula>LEN(TRIM(E11))=0</formula>
    </cfRule>
  </conditionalFormatting>
  <conditionalFormatting sqref="E13:F13">
    <cfRule type="containsBlanks" dxfId="3" priority="6">
      <formula>LEN(TRIM(E13))=0</formula>
    </cfRule>
  </conditionalFormatting>
  <conditionalFormatting sqref="D85:E85">
    <cfRule type="containsBlanks" dxfId="2" priority="3">
      <formula>LEN(TRIM(D85))=0</formula>
    </cfRule>
  </conditionalFormatting>
  <conditionalFormatting sqref="D84:E84">
    <cfRule type="containsBlanks" dxfId="1" priority="2">
      <formula>LEN(TRIM(D84))=0</formula>
    </cfRule>
  </conditionalFormatting>
  <conditionalFormatting sqref="G103:I103">
    <cfRule type="containsBlanks" dxfId="0" priority="1">
      <formula>LEN(TRIM(G103))=0</formula>
    </cfRule>
  </conditionalFormatting>
  <dataValidations count="8">
    <dataValidation showInputMessage="1" showErrorMessage="1" sqref="E12:F12" xr:uid="{00000000-0002-0000-0000-000000000000}"/>
    <dataValidation operator="greaterThanOrEqual" showInputMessage="1" showErrorMessage="1" errorTitle="НЕОБХОДИМО ЗАПОЛНИТЬ" sqref="C114:D114" xr:uid="{00000000-0002-0000-0000-000001000000}"/>
    <dataValidation type="textLength" operator="greaterThan" showInputMessage="1" showErrorMessage="1" sqref="C112:D112" xr:uid="{00000000-0002-0000-0000-000002000000}">
      <formula1>0</formula1>
    </dataValidation>
    <dataValidation type="textLength" operator="lessThanOrEqual" allowBlank="1" showInputMessage="1" showErrorMessage="1" sqref="C34 C49 C44 C51 C56 C61 C72 C58 C63 C65 C36 C38 C54 C42 C40 C47 C68 C70 C75 C77 C79" xr:uid="{00000000-0002-0000-0000-000003000000}">
      <formula1>20</formula1>
    </dataValidation>
    <dataValidation type="textLength" operator="lessThanOrEqual" allowBlank="1" showInputMessage="1" showErrorMessage="1" sqref="B34 B61 B51 B39:C39 B45:C45 B40 B50:C50 B52:C52 B56 B71:C71 B63 B62:C62 B73:C73 B58 B57:C57 B59:C59 B64:C64 B66:C67 B65 B35:C35 B36 B37:C37 B38 B48:C48 B55:C55 B54 B42 B41:C41 B43:C43 B44 B47 B49 B68 B70 B72 B69:C69 B75 B77 B79 B76:C76 B78:C78 B80:C80" xr:uid="{00000000-0002-0000-0000-000004000000}">
      <formula1>32</formula1>
    </dataValidation>
    <dataValidation type="textLength" operator="equal" allowBlank="1" showInputMessage="1" showErrorMessage="1" error="Кол-во знаков должно быть равно 9!" sqref="E6:F6" xr:uid="{00000000-0002-0000-0000-000005000000}">
      <formula1>9</formula1>
    </dataValidation>
    <dataValidation type="textLength" operator="equal" allowBlank="1" showInputMessage="1" showErrorMessage="1" sqref="E15:F15" xr:uid="{00000000-0002-0000-0000-000006000000}">
      <formula1>28</formula1>
    </dataValidation>
    <dataValidation type="list" allowBlank="1" showInputMessage="1" showErrorMessage="1" sqref="A1:F1" xr:uid="{4FA3DD09-D1FE-4CF8-828A-BC6076CEC82A}">
      <formula1>$M$1:$M$2</formula1>
    </dataValidation>
  </dataValidations>
  <pageMargins left="0.22916666666666666" right="7.2916666666666671E-2" top="0.23958333333333334" bottom="0.25" header="0.3" footer="0.3"/>
  <pageSetup paperSize="9" scale="66"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from>
                    <xdr:col>1</xdr:col>
                    <xdr:colOff>28575</xdr:colOff>
                    <xdr:row>26</xdr:row>
                    <xdr:rowOff>47625</xdr:rowOff>
                  </from>
                  <to>
                    <xdr:col>1</xdr:col>
                    <xdr:colOff>295275</xdr:colOff>
                    <xdr:row>26</xdr:row>
                    <xdr:rowOff>276225</xdr:rowOff>
                  </to>
                </anchor>
              </controlPr>
            </control>
          </mc:Choice>
        </mc:AlternateContent>
        <mc:AlternateContent xmlns:mc="http://schemas.openxmlformats.org/markup-compatibility/2006">
          <mc:Choice Requires="x14">
            <control shapeId="1027" r:id="rId5" name="Check Box 3">
              <controlPr defaultSize="0" autoFill="0" autoLine="0" autoPict="0">
                <anchor moveWithCells="1">
                  <from>
                    <xdr:col>3</xdr:col>
                    <xdr:colOff>933450</xdr:colOff>
                    <xdr:row>14</xdr:row>
                    <xdr:rowOff>152400</xdr:rowOff>
                  </from>
                  <to>
                    <xdr:col>4</xdr:col>
                    <xdr:colOff>142875</xdr:colOff>
                    <xdr:row>16</xdr:row>
                    <xdr:rowOff>0</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3</xdr:col>
                    <xdr:colOff>933450</xdr:colOff>
                    <xdr:row>16</xdr:row>
                    <xdr:rowOff>200025</xdr:rowOff>
                  </from>
                  <to>
                    <xdr:col>4</xdr:col>
                    <xdr:colOff>142875</xdr:colOff>
                    <xdr:row>18</xdr:row>
                    <xdr:rowOff>0</xdr:rowOff>
                  </to>
                </anchor>
              </controlPr>
            </control>
          </mc:Choice>
        </mc:AlternateContent>
        <mc:AlternateContent xmlns:mc="http://schemas.openxmlformats.org/markup-compatibility/2006">
          <mc:Choice Requires="x14">
            <control shapeId="1029" r:id="rId7" name="Check Box 5">
              <controlPr defaultSize="0" autoFill="0" autoLine="0" autoPict="0">
                <anchor moveWithCells="1">
                  <from>
                    <xdr:col>3</xdr:col>
                    <xdr:colOff>933450</xdr:colOff>
                    <xdr:row>20</xdr:row>
                    <xdr:rowOff>0</xdr:rowOff>
                  </from>
                  <to>
                    <xdr:col>4</xdr:col>
                    <xdr:colOff>142875</xdr:colOff>
                    <xdr:row>21</xdr:row>
                    <xdr:rowOff>19050</xdr:rowOff>
                  </to>
                </anchor>
              </controlPr>
            </control>
          </mc:Choice>
        </mc:AlternateContent>
        <mc:AlternateContent xmlns:mc="http://schemas.openxmlformats.org/markup-compatibility/2006">
          <mc:Choice Requires="x14">
            <control shapeId="1030" r:id="rId8" name="Check Box 6">
              <controlPr defaultSize="0" autoFill="0" autoLine="0" autoPict="0">
                <anchor moveWithCells="1">
                  <from>
                    <xdr:col>3</xdr:col>
                    <xdr:colOff>933450</xdr:colOff>
                    <xdr:row>21</xdr:row>
                    <xdr:rowOff>161925</xdr:rowOff>
                  </from>
                  <to>
                    <xdr:col>4</xdr:col>
                    <xdr:colOff>142875</xdr:colOff>
                    <xdr:row>22</xdr:row>
                    <xdr:rowOff>180975</xdr:rowOff>
                  </to>
                </anchor>
              </controlPr>
            </control>
          </mc:Choice>
        </mc:AlternateContent>
        <mc:AlternateContent xmlns:mc="http://schemas.openxmlformats.org/markup-compatibility/2006">
          <mc:Choice Requires="x14">
            <control shapeId="1031" r:id="rId9" name="Check Box 7">
              <controlPr defaultSize="0" autoFill="0" autoLine="0" autoPict="0">
                <anchor moveWithCells="1">
                  <from>
                    <xdr:col>3</xdr:col>
                    <xdr:colOff>933450</xdr:colOff>
                    <xdr:row>23</xdr:row>
                    <xdr:rowOff>0</xdr:rowOff>
                  </from>
                  <to>
                    <xdr:col>4</xdr:col>
                    <xdr:colOff>142875</xdr:colOff>
                    <xdr:row>24</xdr:row>
                    <xdr:rowOff>19050</xdr:rowOff>
                  </to>
                </anchor>
              </controlPr>
            </control>
          </mc:Choice>
        </mc:AlternateContent>
        <mc:AlternateContent xmlns:mc="http://schemas.openxmlformats.org/markup-compatibility/2006">
          <mc:Choice Requires="x14">
            <control shapeId="1033" r:id="rId10" name="Check Box 9">
              <controlPr defaultSize="0" autoFill="0" autoLine="0" autoPict="0">
                <anchor moveWithCells="1">
                  <from>
                    <xdr:col>3</xdr:col>
                    <xdr:colOff>933450</xdr:colOff>
                    <xdr:row>24</xdr:row>
                    <xdr:rowOff>0</xdr:rowOff>
                  </from>
                  <to>
                    <xdr:col>4</xdr:col>
                    <xdr:colOff>142875</xdr:colOff>
                    <xdr:row>25</xdr:row>
                    <xdr:rowOff>19050</xdr:rowOff>
                  </to>
                </anchor>
              </controlPr>
            </control>
          </mc:Choice>
        </mc:AlternateContent>
        <mc:AlternateContent xmlns:mc="http://schemas.openxmlformats.org/markup-compatibility/2006">
          <mc:Choice Requires="x14">
            <control shapeId="1034" r:id="rId11" name="Check Box 10">
              <controlPr defaultSize="0" autoFill="0" autoLine="0" autoPict="0">
                <anchor moveWithCells="1">
                  <from>
                    <xdr:col>3</xdr:col>
                    <xdr:colOff>933450</xdr:colOff>
                    <xdr:row>24</xdr:row>
                    <xdr:rowOff>171450</xdr:rowOff>
                  </from>
                  <to>
                    <xdr:col>4</xdr:col>
                    <xdr:colOff>142875</xdr:colOff>
                    <xdr:row>25</xdr:row>
                    <xdr:rowOff>190500</xdr:rowOff>
                  </to>
                </anchor>
              </controlPr>
            </control>
          </mc:Choice>
        </mc:AlternateContent>
        <mc:AlternateContent xmlns:mc="http://schemas.openxmlformats.org/markup-compatibility/2006">
          <mc:Choice Requires="x14">
            <control shapeId="1037" r:id="rId12" name="Check Box 13">
              <controlPr defaultSize="0" autoFill="0" autoLine="0" autoPict="0">
                <anchor moveWithCells="1">
                  <from>
                    <xdr:col>3</xdr:col>
                    <xdr:colOff>933450</xdr:colOff>
                    <xdr:row>25</xdr:row>
                    <xdr:rowOff>133350</xdr:rowOff>
                  </from>
                  <to>
                    <xdr:col>4</xdr:col>
                    <xdr:colOff>142875</xdr:colOff>
                    <xdr:row>25</xdr:row>
                    <xdr:rowOff>333375</xdr:rowOff>
                  </to>
                </anchor>
              </controlPr>
            </control>
          </mc:Choice>
        </mc:AlternateContent>
        <mc:AlternateContent xmlns:mc="http://schemas.openxmlformats.org/markup-compatibility/2006">
          <mc:Choice Requires="x14">
            <control shapeId="1038" r:id="rId13" name="Check Box 14">
              <controlPr defaultSize="0" autoFill="0" autoLine="0" autoPict="0">
                <anchor moveWithCells="1">
                  <from>
                    <xdr:col>5</xdr:col>
                    <xdr:colOff>485775</xdr:colOff>
                    <xdr:row>14</xdr:row>
                    <xdr:rowOff>152400</xdr:rowOff>
                  </from>
                  <to>
                    <xdr:col>5</xdr:col>
                    <xdr:colOff>657225</xdr:colOff>
                    <xdr:row>16</xdr:row>
                    <xdr:rowOff>0</xdr:rowOff>
                  </to>
                </anchor>
              </controlPr>
            </control>
          </mc:Choice>
        </mc:AlternateContent>
        <mc:AlternateContent xmlns:mc="http://schemas.openxmlformats.org/markup-compatibility/2006">
          <mc:Choice Requires="x14">
            <control shapeId="1039" r:id="rId14" name="Check Box 15">
              <controlPr defaultSize="0" autoFill="0" autoLine="0" autoPict="0">
                <anchor moveWithCells="1">
                  <from>
                    <xdr:col>6</xdr:col>
                    <xdr:colOff>495300</xdr:colOff>
                    <xdr:row>16</xdr:row>
                    <xdr:rowOff>0</xdr:rowOff>
                  </from>
                  <to>
                    <xdr:col>6</xdr:col>
                    <xdr:colOff>666750</xdr:colOff>
                    <xdr:row>16</xdr:row>
                    <xdr:rowOff>209550</xdr:rowOff>
                  </to>
                </anchor>
              </controlPr>
            </control>
          </mc:Choice>
        </mc:AlternateContent>
        <mc:AlternateContent xmlns:mc="http://schemas.openxmlformats.org/markup-compatibility/2006">
          <mc:Choice Requires="x14">
            <control shapeId="1040" r:id="rId15" name="Check Box 16">
              <controlPr defaultSize="0" autoFill="0" autoLine="0" autoPict="0">
                <anchor moveWithCells="1">
                  <from>
                    <xdr:col>6</xdr:col>
                    <xdr:colOff>590550</xdr:colOff>
                    <xdr:row>17</xdr:row>
                    <xdr:rowOff>0</xdr:rowOff>
                  </from>
                  <to>
                    <xdr:col>6</xdr:col>
                    <xdr:colOff>762000</xdr:colOff>
                    <xdr:row>18</xdr:row>
                    <xdr:rowOff>9525</xdr:rowOff>
                  </to>
                </anchor>
              </controlPr>
            </control>
          </mc:Choice>
        </mc:AlternateContent>
        <mc:AlternateContent xmlns:mc="http://schemas.openxmlformats.org/markup-compatibility/2006">
          <mc:Choice Requires="x14">
            <control shapeId="1041" r:id="rId16" name="Check Box 17">
              <controlPr defaultSize="0" autoFill="0" autoLine="0" autoPict="0">
                <anchor moveWithCells="1">
                  <from>
                    <xdr:col>6</xdr:col>
                    <xdr:colOff>457200</xdr:colOff>
                    <xdr:row>17</xdr:row>
                    <xdr:rowOff>190500</xdr:rowOff>
                  </from>
                  <to>
                    <xdr:col>6</xdr:col>
                    <xdr:colOff>628650</xdr:colOff>
                    <xdr:row>19</xdr:row>
                    <xdr:rowOff>9525</xdr:rowOff>
                  </to>
                </anchor>
              </controlPr>
            </control>
          </mc:Choice>
        </mc:AlternateContent>
        <mc:AlternateContent xmlns:mc="http://schemas.openxmlformats.org/markup-compatibility/2006">
          <mc:Choice Requires="x14">
            <control shapeId="1042" r:id="rId17" name="Check Box 18">
              <controlPr defaultSize="0" autoFill="0" autoLine="0" autoPict="0">
                <anchor moveWithCells="1">
                  <from>
                    <xdr:col>6</xdr:col>
                    <xdr:colOff>485775</xdr:colOff>
                    <xdr:row>18</xdr:row>
                    <xdr:rowOff>180975</xdr:rowOff>
                  </from>
                  <to>
                    <xdr:col>6</xdr:col>
                    <xdr:colOff>657225</xdr:colOff>
                    <xdr:row>20</xdr:row>
                    <xdr:rowOff>9525</xdr:rowOff>
                  </to>
                </anchor>
              </controlPr>
            </control>
          </mc:Choice>
        </mc:AlternateContent>
        <mc:AlternateContent xmlns:mc="http://schemas.openxmlformats.org/markup-compatibility/2006">
          <mc:Choice Requires="x14">
            <control shapeId="1043" r:id="rId18" name="Check Box 19">
              <controlPr defaultSize="0" autoFill="0" autoLine="0" autoPict="0">
                <anchor moveWithCells="1">
                  <from>
                    <xdr:col>6</xdr:col>
                    <xdr:colOff>485775</xdr:colOff>
                    <xdr:row>19</xdr:row>
                    <xdr:rowOff>180975</xdr:rowOff>
                  </from>
                  <to>
                    <xdr:col>6</xdr:col>
                    <xdr:colOff>666750</xdr:colOff>
                    <xdr:row>21</xdr:row>
                    <xdr:rowOff>9525</xdr:rowOff>
                  </to>
                </anchor>
              </controlPr>
            </control>
          </mc:Choice>
        </mc:AlternateContent>
        <mc:AlternateContent xmlns:mc="http://schemas.openxmlformats.org/markup-compatibility/2006">
          <mc:Choice Requires="x14">
            <control shapeId="1044" r:id="rId19" name="Check Box 20">
              <controlPr defaultSize="0" autoFill="0" autoLine="0" autoPict="0">
                <anchor moveWithCells="1">
                  <from>
                    <xdr:col>6</xdr:col>
                    <xdr:colOff>314325</xdr:colOff>
                    <xdr:row>20</xdr:row>
                    <xdr:rowOff>180975</xdr:rowOff>
                  </from>
                  <to>
                    <xdr:col>6</xdr:col>
                    <xdr:colOff>485775</xdr:colOff>
                    <xdr:row>22</xdr:row>
                    <xdr:rowOff>9525</xdr:rowOff>
                  </to>
                </anchor>
              </controlPr>
            </control>
          </mc:Choice>
        </mc:AlternateContent>
        <mc:AlternateContent xmlns:mc="http://schemas.openxmlformats.org/markup-compatibility/2006">
          <mc:Choice Requires="x14">
            <control shapeId="1046" r:id="rId20" name="Check Box 22">
              <controlPr defaultSize="0" autoFill="0" autoLine="0" autoPict="0">
                <anchor moveWithCells="1">
                  <from>
                    <xdr:col>0</xdr:col>
                    <xdr:colOff>180975</xdr:colOff>
                    <xdr:row>80</xdr:row>
                    <xdr:rowOff>152400</xdr:rowOff>
                  </from>
                  <to>
                    <xdr:col>1</xdr:col>
                    <xdr:colOff>152400</xdr:colOff>
                    <xdr:row>81</xdr:row>
                    <xdr:rowOff>180975</xdr:rowOff>
                  </to>
                </anchor>
              </controlPr>
            </control>
          </mc:Choice>
        </mc:AlternateContent>
        <mc:AlternateContent xmlns:mc="http://schemas.openxmlformats.org/markup-compatibility/2006">
          <mc:Choice Requires="x14">
            <control shapeId="1047" r:id="rId21" name="Check Box 23">
              <controlPr defaultSize="0" autoFill="0" autoLine="0" autoPict="0">
                <anchor moveWithCells="1">
                  <from>
                    <xdr:col>0</xdr:col>
                    <xdr:colOff>171450</xdr:colOff>
                    <xdr:row>95</xdr:row>
                    <xdr:rowOff>123825</xdr:rowOff>
                  </from>
                  <to>
                    <xdr:col>1</xdr:col>
                    <xdr:colOff>142875</xdr:colOff>
                    <xdr:row>96</xdr:row>
                    <xdr:rowOff>9525</xdr:rowOff>
                  </to>
                </anchor>
              </controlPr>
            </control>
          </mc:Choice>
        </mc:AlternateContent>
        <mc:AlternateContent xmlns:mc="http://schemas.openxmlformats.org/markup-compatibility/2006">
          <mc:Choice Requires="x14">
            <control shapeId="1048" r:id="rId22" name="Check Box 24">
              <controlPr defaultSize="0" autoFill="0" autoLine="0" autoPict="0">
                <anchor moveWithCells="1">
                  <from>
                    <xdr:col>0</xdr:col>
                    <xdr:colOff>161925</xdr:colOff>
                    <xdr:row>96</xdr:row>
                    <xdr:rowOff>19050</xdr:rowOff>
                  </from>
                  <to>
                    <xdr:col>1</xdr:col>
                    <xdr:colOff>133350</xdr:colOff>
                    <xdr:row>98</xdr:row>
                    <xdr:rowOff>19050</xdr:rowOff>
                  </to>
                </anchor>
              </controlPr>
            </control>
          </mc:Choice>
        </mc:AlternateContent>
        <mc:AlternateContent xmlns:mc="http://schemas.openxmlformats.org/markup-compatibility/2006">
          <mc:Choice Requires="x14">
            <control shapeId="1206" r:id="rId23" name="Check Box 182">
              <controlPr defaultSize="0" autoFill="0" autoLine="0" autoPict="0">
                <anchor moveWithCells="1">
                  <from>
                    <xdr:col>3</xdr:col>
                    <xdr:colOff>76200</xdr:colOff>
                    <xdr:row>93</xdr:row>
                    <xdr:rowOff>0</xdr:rowOff>
                  </from>
                  <to>
                    <xdr:col>3</xdr:col>
                    <xdr:colOff>266700</xdr:colOff>
                    <xdr:row>94</xdr:row>
                    <xdr:rowOff>9525</xdr:rowOff>
                  </to>
                </anchor>
              </controlPr>
            </control>
          </mc:Choice>
        </mc:AlternateContent>
        <mc:AlternateContent xmlns:mc="http://schemas.openxmlformats.org/markup-compatibility/2006">
          <mc:Choice Requires="x14">
            <control shapeId="1207" r:id="rId24" name="Check Box 183">
              <controlPr defaultSize="0" autoFill="0" autoLine="0" autoPict="0">
                <anchor moveWithCells="1">
                  <from>
                    <xdr:col>3</xdr:col>
                    <xdr:colOff>695325</xdr:colOff>
                    <xdr:row>93</xdr:row>
                    <xdr:rowOff>0</xdr:rowOff>
                  </from>
                  <to>
                    <xdr:col>3</xdr:col>
                    <xdr:colOff>885825</xdr:colOff>
                    <xdr:row>94</xdr:row>
                    <xdr:rowOff>9525</xdr:rowOff>
                  </to>
                </anchor>
              </controlPr>
            </control>
          </mc:Choice>
        </mc:AlternateContent>
        <mc:AlternateContent xmlns:mc="http://schemas.openxmlformats.org/markup-compatibility/2006">
          <mc:Choice Requires="x14">
            <control shapeId="1210" r:id="rId25" name="Check Box 186">
              <controlPr defaultSize="0" autoFill="0" autoLine="0" autoPict="0">
                <anchor moveWithCells="1">
                  <from>
                    <xdr:col>0</xdr:col>
                    <xdr:colOff>180975</xdr:colOff>
                    <xdr:row>81</xdr:row>
                    <xdr:rowOff>152400</xdr:rowOff>
                  </from>
                  <to>
                    <xdr:col>1</xdr:col>
                    <xdr:colOff>152400</xdr:colOff>
                    <xdr:row>82</xdr:row>
                    <xdr:rowOff>0</xdr:rowOff>
                  </to>
                </anchor>
              </controlPr>
            </control>
          </mc:Choice>
        </mc:AlternateContent>
        <mc:AlternateContent xmlns:mc="http://schemas.openxmlformats.org/markup-compatibility/2006">
          <mc:Choice Requires="x14">
            <control shapeId="1211" r:id="rId26" name="Check Box 187">
              <controlPr defaultSize="0" autoFill="0" autoLine="0" autoPict="0">
                <anchor moveWithCells="1">
                  <from>
                    <xdr:col>0</xdr:col>
                    <xdr:colOff>190500</xdr:colOff>
                    <xdr:row>98</xdr:row>
                    <xdr:rowOff>571500</xdr:rowOff>
                  </from>
                  <to>
                    <xdr:col>1</xdr:col>
                    <xdr:colOff>161925</xdr:colOff>
                    <xdr:row>98</xdr:row>
                    <xdr:rowOff>762000</xdr:rowOff>
                  </to>
                </anchor>
              </controlPr>
            </control>
          </mc:Choice>
        </mc:AlternateContent>
        <mc:AlternateContent xmlns:mc="http://schemas.openxmlformats.org/markup-compatibility/2006">
          <mc:Choice Requires="x14">
            <control shapeId="1220" r:id="rId27" name="Check Box 196">
              <controlPr defaultSize="0" autoFill="0" autoLine="0" autoPict="0">
                <anchor moveWithCells="1">
                  <from>
                    <xdr:col>3</xdr:col>
                    <xdr:colOff>914400</xdr:colOff>
                    <xdr:row>22</xdr:row>
                    <xdr:rowOff>200025</xdr:rowOff>
                  </from>
                  <to>
                    <xdr:col>4</xdr:col>
                    <xdr:colOff>123825</xdr:colOff>
                    <xdr:row>22</xdr:row>
                    <xdr:rowOff>409575</xdr:rowOff>
                  </to>
                </anchor>
              </controlPr>
            </control>
          </mc:Choice>
        </mc:AlternateContent>
        <mc:AlternateContent xmlns:mc="http://schemas.openxmlformats.org/markup-compatibility/2006">
          <mc:Choice Requires="x14">
            <control shapeId="1226" r:id="rId28" name="Check Box 202">
              <controlPr defaultSize="0" autoFill="0" autoLine="0" autoPict="0">
                <anchor moveWithCells="1">
                  <from>
                    <xdr:col>4</xdr:col>
                    <xdr:colOff>19050</xdr:colOff>
                    <xdr:row>8</xdr:row>
                    <xdr:rowOff>247650</xdr:rowOff>
                  </from>
                  <to>
                    <xdr:col>4</xdr:col>
                    <xdr:colOff>238125</xdr:colOff>
                    <xdr:row>8</xdr:row>
                    <xdr:rowOff>485775</xdr:rowOff>
                  </to>
                </anchor>
              </controlPr>
            </control>
          </mc:Choice>
        </mc:AlternateContent>
        <mc:AlternateContent xmlns:mc="http://schemas.openxmlformats.org/markup-compatibility/2006">
          <mc:Choice Requires="x14">
            <control shapeId="1227" r:id="rId29" name="Check Box 203">
              <controlPr defaultSize="0" autoFill="0" autoLine="0" autoPict="0">
                <anchor moveWithCells="1">
                  <from>
                    <xdr:col>4</xdr:col>
                    <xdr:colOff>19050</xdr:colOff>
                    <xdr:row>8</xdr:row>
                    <xdr:rowOff>561975</xdr:rowOff>
                  </from>
                  <to>
                    <xdr:col>4</xdr:col>
                    <xdr:colOff>238125</xdr:colOff>
                    <xdr:row>8</xdr:row>
                    <xdr:rowOff>800100</xdr:rowOff>
                  </to>
                </anchor>
              </controlPr>
            </control>
          </mc:Choice>
        </mc:AlternateContent>
        <mc:AlternateContent xmlns:mc="http://schemas.openxmlformats.org/markup-compatibility/2006">
          <mc:Choice Requires="x14">
            <control shapeId="1228" r:id="rId30" name="Check Box 204">
              <controlPr defaultSize="0" autoFill="0" autoLine="0" autoPict="0">
                <anchor moveWithCells="1">
                  <from>
                    <xdr:col>4</xdr:col>
                    <xdr:colOff>19050</xdr:colOff>
                    <xdr:row>8</xdr:row>
                    <xdr:rowOff>885825</xdr:rowOff>
                  </from>
                  <to>
                    <xdr:col>4</xdr:col>
                    <xdr:colOff>238125</xdr:colOff>
                    <xdr:row>8</xdr:row>
                    <xdr:rowOff>1123950</xdr:rowOff>
                  </to>
                </anchor>
              </controlPr>
            </control>
          </mc:Choice>
        </mc:AlternateContent>
        <mc:AlternateContent xmlns:mc="http://schemas.openxmlformats.org/markup-compatibility/2006">
          <mc:Choice Requires="x14">
            <control shapeId="1229" r:id="rId31" name="Check Box 205">
              <controlPr defaultSize="0" autoFill="0" autoLine="0" autoPict="0">
                <anchor moveWithCells="1">
                  <from>
                    <xdr:col>4</xdr:col>
                    <xdr:colOff>9525</xdr:colOff>
                    <xdr:row>8</xdr:row>
                    <xdr:rowOff>409575</xdr:rowOff>
                  </from>
                  <to>
                    <xdr:col>4</xdr:col>
                    <xdr:colOff>228600</xdr:colOff>
                    <xdr:row>8</xdr:row>
                    <xdr:rowOff>647700</xdr:rowOff>
                  </to>
                </anchor>
              </controlPr>
            </control>
          </mc:Choice>
        </mc:AlternateContent>
        <mc:AlternateContent xmlns:mc="http://schemas.openxmlformats.org/markup-compatibility/2006">
          <mc:Choice Requires="x14">
            <control shapeId="1230" r:id="rId32" name="Check Box 206">
              <controlPr defaultSize="0" autoFill="0" autoLine="0" autoPict="0">
                <anchor moveWithCells="1">
                  <from>
                    <xdr:col>4</xdr:col>
                    <xdr:colOff>9525</xdr:colOff>
                    <xdr:row>8</xdr:row>
                    <xdr:rowOff>723900</xdr:rowOff>
                  </from>
                  <to>
                    <xdr:col>4</xdr:col>
                    <xdr:colOff>228600</xdr:colOff>
                    <xdr:row>8</xdr:row>
                    <xdr:rowOff>962025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7000000}">
          <x14:formula1>
            <xm:f>должности!$A$2:$A$14</xm:f>
          </x14:formula1>
          <xm:sqref>E11:F11</xm:sqref>
        </x14:dataValidation>
        <x14:dataValidation type="list" allowBlank="1" showInputMessage="1" showErrorMessage="1" xr:uid="{00000000-0002-0000-0000-000008000000}">
          <x14:formula1>
            <xm:f>'код банка'!$B$2:$B$32</xm:f>
          </x14:formula1>
          <xm:sqref>E13:F13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Лист4"/>
  <dimension ref="A1:C58"/>
  <sheetViews>
    <sheetView topLeftCell="A42" workbookViewId="0">
      <selection activeCell="C51" sqref="C51"/>
    </sheetView>
  </sheetViews>
  <sheetFormatPr defaultRowHeight="15" x14ac:dyDescent="0.25"/>
  <cols>
    <col min="1" max="1" width="7.7109375" customWidth="1"/>
    <col min="2" max="2" width="61.5703125" customWidth="1"/>
    <col min="3" max="3" width="85.140625" bestFit="1" customWidth="1"/>
  </cols>
  <sheetData>
    <row r="1" spans="1:3" ht="18.75" x14ac:dyDescent="0.3">
      <c r="A1" s="36" t="s">
        <v>46</v>
      </c>
      <c r="B1" s="36" t="s">
        <v>47</v>
      </c>
      <c r="C1" s="36" t="s">
        <v>48</v>
      </c>
    </row>
    <row r="2" spans="1:3" ht="24" customHeight="1" x14ac:dyDescent="0.3">
      <c r="A2" s="48">
        <v>1</v>
      </c>
      <c r="B2" s="49" t="s">
        <v>178</v>
      </c>
      <c r="C2" s="49" t="s">
        <v>179</v>
      </c>
    </row>
    <row r="3" spans="1:3" ht="21" customHeight="1" x14ac:dyDescent="0.3">
      <c r="A3" s="48">
        <f>A2+1</f>
        <v>2</v>
      </c>
      <c r="B3" s="50" t="s">
        <v>180</v>
      </c>
      <c r="C3" s="51" t="s">
        <v>57</v>
      </c>
    </row>
    <row r="4" spans="1:3" ht="18.75" x14ac:dyDescent="0.3">
      <c r="A4" s="48">
        <f t="shared" ref="A4:A58" si="0">A3+1</f>
        <v>3</v>
      </c>
      <c r="B4" s="52" t="s">
        <v>181</v>
      </c>
      <c r="C4" s="53" t="s">
        <v>52</v>
      </c>
    </row>
    <row r="5" spans="1:3" ht="18.75" x14ac:dyDescent="0.3">
      <c r="A5" s="48">
        <f t="shared" si="0"/>
        <v>4</v>
      </c>
      <c r="B5" s="52" t="s">
        <v>182</v>
      </c>
      <c r="C5" s="53" t="s">
        <v>51</v>
      </c>
    </row>
    <row r="6" spans="1:3" ht="18.75" x14ac:dyDescent="0.3">
      <c r="A6" s="48">
        <f t="shared" si="0"/>
        <v>5</v>
      </c>
      <c r="B6" s="52" t="s">
        <v>183</v>
      </c>
      <c r="C6" s="53" t="s">
        <v>184</v>
      </c>
    </row>
    <row r="7" spans="1:3" ht="18.75" x14ac:dyDescent="0.3">
      <c r="A7" s="48">
        <f t="shared" si="0"/>
        <v>6</v>
      </c>
      <c r="B7" s="52" t="s">
        <v>185</v>
      </c>
      <c r="C7" s="53" t="s">
        <v>69</v>
      </c>
    </row>
    <row r="8" spans="1:3" ht="31.5" x14ac:dyDescent="0.3">
      <c r="A8" s="48">
        <f t="shared" si="0"/>
        <v>7</v>
      </c>
      <c r="B8" s="54" t="s">
        <v>186</v>
      </c>
      <c r="C8" s="53" t="s">
        <v>187</v>
      </c>
    </row>
    <row r="9" spans="1:3" ht="18.75" x14ac:dyDescent="0.3">
      <c r="A9" s="48">
        <f t="shared" si="0"/>
        <v>8</v>
      </c>
      <c r="B9" s="49" t="s">
        <v>188</v>
      </c>
      <c r="C9" s="55" t="s">
        <v>189</v>
      </c>
    </row>
    <row r="10" spans="1:3" ht="18.75" x14ac:dyDescent="0.3">
      <c r="A10" s="48">
        <f t="shared" si="0"/>
        <v>9</v>
      </c>
      <c r="B10" s="56" t="s">
        <v>190</v>
      </c>
      <c r="C10" s="55" t="s">
        <v>191</v>
      </c>
    </row>
    <row r="11" spans="1:3" ht="18.75" x14ac:dyDescent="0.3">
      <c r="A11" s="48">
        <f t="shared" si="0"/>
        <v>10</v>
      </c>
      <c r="B11" s="57" t="s">
        <v>53</v>
      </c>
      <c r="C11" s="58" t="s">
        <v>51</v>
      </c>
    </row>
    <row r="12" spans="1:3" ht="18.75" x14ac:dyDescent="0.3">
      <c r="A12" s="48">
        <f t="shared" si="0"/>
        <v>11</v>
      </c>
      <c r="B12" s="57" t="s">
        <v>54</v>
      </c>
      <c r="C12" s="58" t="s">
        <v>50</v>
      </c>
    </row>
    <row r="13" spans="1:3" ht="18.75" x14ac:dyDescent="0.3">
      <c r="A13" s="48">
        <f t="shared" si="0"/>
        <v>12</v>
      </c>
      <c r="B13" s="57" t="s">
        <v>192</v>
      </c>
      <c r="C13" s="58" t="s">
        <v>55</v>
      </c>
    </row>
    <row r="14" spans="1:3" ht="18.75" x14ac:dyDescent="0.3">
      <c r="A14" s="48">
        <f t="shared" si="0"/>
        <v>13</v>
      </c>
      <c r="B14" s="57" t="s">
        <v>56</v>
      </c>
      <c r="C14" s="58" t="s">
        <v>57</v>
      </c>
    </row>
    <row r="15" spans="1:3" ht="18.75" x14ac:dyDescent="0.3">
      <c r="A15" s="48">
        <f t="shared" si="0"/>
        <v>14</v>
      </c>
      <c r="B15" s="57" t="s">
        <v>58</v>
      </c>
      <c r="C15" s="58" t="s">
        <v>193</v>
      </c>
    </row>
    <row r="16" spans="1:3" ht="18.75" x14ac:dyDescent="0.3">
      <c r="A16" s="48">
        <f t="shared" si="0"/>
        <v>15</v>
      </c>
      <c r="B16" s="56" t="s">
        <v>194</v>
      </c>
      <c r="C16" s="55" t="s">
        <v>191</v>
      </c>
    </row>
    <row r="17" spans="1:3" ht="18.75" x14ac:dyDescent="0.3">
      <c r="A17" s="48">
        <f t="shared" si="0"/>
        <v>16</v>
      </c>
      <c r="B17" s="57" t="s">
        <v>59</v>
      </c>
      <c r="C17" s="59" t="s">
        <v>65</v>
      </c>
    </row>
    <row r="18" spans="1:3" ht="18.75" x14ac:dyDescent="0.3">
      <c r="A18" s="48">
        <f t="shared" si="0"/>
        <v>17</v>
      </c>
      <c r="B18" s="60" t="s">
        <v>195</v>
      </c>
      <c r="C18" s="55" t="s">
        <v>189</v>
      </c>
    </row>
    <row r="19" spans="1:3" ht="18.75" x14ac:dyDescent="0.3">
      <c r="A19" s="48">
        <f t="shared" si="0"/>
        <v>18</v>
      </c>
      <c r="B19" s="60" t="s">
        <v>196</v>
      </c>
      <c r="C19" s="55" t="s">
        <v>197</v>
      </c>
    </row>
    <row r="20" spans="1:3" ht="18.75" x14ac:dyDescent="0.3">
      <c r="A20" s="48">
        <f t="shared" si="0"/>
        <v>19</v>
      </c>
      <c r="B20" s="49" t="s">
        <v>198</v>
      </c>
      <c r="C20" s="55" t="s">
        <v>199</v>
      </c>
    </row>
    <row r="21" spans="1:3" ht="18.75" x14ac:dyDescent="0.3">
      <c r="A21" s="48">
        <f t="shared" si="0"/>
        <v>20</v>
      </c>
      <c r="B21" s="49" t="s">
        <v>200</v>
      </c>
      <c r="C21" s="55" t="s">
        <v>184</v>
      </c>
    </row>
    <row r="22" spans="1:3" ht="18.75" x14ac:dyDescent="0.3">
      <c r="A22" s="48">
        <f t="shared" si="0"/>
        <v>21</v>
      </c>
      <c r="B22" s="54" t="s">
        <v>201</v>
      </c>
      <c r="C22" s="53" t="s">
        <v>66</v>
      </c>
    </row>
    <row r="23" spans="1:3" ht="18.75" x14ac:dyDescent="0.3">
      <c r="A23" s="48">
        <f t="shared" si="0"/>
        <v>22</v>
      </c>
      <c r="B23" s="57" t="s">
        <v>60</v>
      </c>
      <c r="C23" s="58" t="s">
        <v>50</v>
      </c>
    </row>
    <row r="24" spans="1:3" ht="31.5" x14ac:dyDescent="0.3">
      <c r="A24" s="48">
        <f t="shared" si="0"/>
        <v>23</v>
      </c>
      <c r="B24" s="54" t="s">
        <v>202</v>
      </c>
      <c r="C24" s="53" t="s">
        <v>187</v>
      </c>
    </row>
    <row r="25" spans="1:3" ht="18.75" x14ac:dyDescent="0.3">
      <c r="A25" s="48">
        <f t="shared" si="0"/>
        <v>24</v>
      </c>
      <c r="B25" s="57" t="s">
        <v>61</v>
      </c>
      <c r="C25" s="58" t="s">
        <v>62</v>
      </c>
    </row>
    <row r="26" spans="1:3" ht="18.75" x14ac:dyDescent="0.3">
      <c r="A26" s="48">
        <f t="shared" si="0"/>
        <v>25</v>
      </c>
      <c r="B26" s="57" t="s">
        <v>63</v>
      </c>
      <c r="C26" s="58" t="s">
        <v>203</v>
      </c>
    </row>
    <row r="27" spans="1:3" ht="18.75" x14ac:dyDescent="0.3">
      <c r="A27" s="48">
        <f t="shared" si="0"/>
        <v>26</v>
      </c>
      <c r="B27" s="61" t="s">
        <v>64</v>
      </c>
      <c r="C27" s="59" t="s">
        <v>65</v>
      </c>
    </row>
    <row r="28" spans="1:3" ht="18.75" x14ac:dyDescent="0.3">
      <c r="A28" s="48">
        <f t="shared" si="0"/>
        <v>27</v>
      </c>
      <c r="B28" s="62" t="s">
        <v>167</v>
      </c>
      <c r="C28" s="51" t="s">
        <v>179</v>
      </c>
    </row>
    <row r="29" spans="1:3" ht="18.75" x14ac:dyDescent="0.3">
      <c r="A29" s="48">
        <f t="shared" si="0"/>
        <v>28</v>
      </c>
      <c r="B29" s="63" t="s">
        <v>67</v>
      </c>
      <c r="C29" s="58" t="s">
        <v>50</v>
      </c>
    </row>
    <row r="30" spans="1:3" ht="18.75" x14ac:dyDescent="0.3">
      <c r="A30" s="48">
        <f t="shared" si="0"/>
        <v>29</v>
      </c>
      <c r="B30" s="57" t="s">
        <v>68</v>
      </c>
      <c r="C30" s="59" t="s">
        <v>52</v>
      </c>
    </row>
    <row r="31" spans="1:3" ht="18.75" x14ac:dyDescent="0.3">
      <c r="A31" s="48">
        <f t="shared" si="0"/>
        <v>30</v>
      </c>
      <c r="B31" s="54" t="s">
        <v>204</v>
      </c>
      <c r="C31" s="53" t="s">
        <v>205</v>
      </c>
    </row>
    <row r="32" spans="1:3" ht="18.75" x14ac:dyDescent="0.3">
      <c r="A32" s="48">
        <f t="shared" si="0"/>
        <v>31</v>
      </c>
      <c r="B32" s="54" t="s">
        <v>206</v>
      </c>
      <c r="C32" s="53" t="s">
        <v>207</v>
      </c>
    </row>
    <row r="33" spans="1:3" ht="18.75" x14ac:dyDescent="0.3">
      <c r="A33" s="48">
        <f t="shared" si="0"/>
        <v>32</v>
      </c>
      <c r="B33" s="54" t="s">
        <v>208</v>
      </c>
      <c r="C33" s="53" t="s">
        <v>55</v>
      </c>
    </row>
    <row r="34" spans="1:3" ht="18.75" x14ac:dyDescent="0.3">
      <c r="A34" s="48">
        <f t="shared" si="0"/>
        <v>33</v>
      </c>
      <c r="B34" s="54" t="s">
        <v>209</v>
      </c>
      <c r="C34" s="53" t="s">
        <v>184</v>
      </c>
    </row>
    <row r="35" spans="1:3" ht="18.75" x14ac:dyDescent="0.3">
      <c r="A35" s="48">
        <f t="shared" si="0"/>
        <v>34</v>
      </c>
      <c r="B35" s="64" t="s">
        <v>70</v>
      </c>
      <c r="C35" s="58" t="s">
        <v>71</v>
      </c>
    </row>
    <row r="36" spans="1:3" ht="18.75" x14ac:dyDescent="0.3">
      <c r="A36" s="48">
        <f t="shared" si="0"/>
        <v>35</v>
      </c>
      <c r="B36" s="65" t="s">
        <v>72</v>
      </c>
      <c r="C36" s="59" t="s">
        <v>52</v>
      </c>
    </row>
    <row r="37" spans="1:3" ht="18.75" x14ac:dyDescent="0.3">
      <c r="A37" s="48">
        <f t="shared" si="0"/>
        <v>36</v>
      </c>
      <c r="B37" s="66" t="s">
        <v>210</v>
      </c>
      <c r="C37" s="53" t="s">
        <v>66</v>
      </c>
    </row>
    <row r="38" spans="1:3" ht="18.75" x14ac:dyDescent="0.3">
      <c r="A38" s="48">
        <f t="shared" si="0"/>
        <v>37</v>
      </c>
      <c r="B38" s="66" t="s">
        <v>211</v>
      </c>
      <c r="C38" s="53" t="s">
        <v>50</v>
      </c>
    </row>
    <row r="39" spans="1:3" ht="18.75" x14ac:dyDescent="0.3">
      <c r="A39" s="48">
        <f t="shared" si="0"/>
        <v>38</v>
      </c>
      <c r="B39" s="57" t="s">
        <v>73</v>
      </c>
      <c r="C39" s="58" t="s">
        <v>50</v>
      </c>
    </row>
    <row r="40" spans="1:3" ht="18.75" x14ac:dyDescent="0.3">
      <c r="A40" s="48">
        <f t="shared" si="0"/>
        <v>39</v>
      </c>
      <c r="B40" s="67" t="s">
        <v>74</v>
      </c>
      <c r="C40" s="68" t="s">
        <v>75</v>
      </c>
    </row>
    <row r="41" spans="1:3" ht="18.75" x14ac:dyDescent="0.3">
      <c r="A41" s="48">
        <f t="shared" si="0"/>
        <v>40</v>
      </c>
      <c r="B41" s="69" t="s">
        <v>165</v>
      </c>
      <c r="C41" s="51" t="s">
        <v>49</v>
      </c>
    </row>
    <row r="42" spans="1:3" ht="18.75" x14ac:dyDescent="0.3">
      <c r="A42" s="48">
        <f t="shared" si="0"/>
        <v>41</v>
      </c>
      <c r="B42" s="57" t="s">
        <v>76</v>
      </c>
      <c r="C42" s="58" t="s">
        <v>212</v>
      </c>
    </row>
    <row r="43" spans="1:3" ht="18.75" x14ac:dyDescent="0.3">
      <c r="A43" s="48">
        <f t="shared" si="0"/>
        <v>42</v>
      </c>
      <c r="B43" s="70" t="s">
        <v>176</v>
      </c>
      <c r="C43" s="51" t="s">
        <v>213</v>
      </c>
    </row>
    <row r="44" spans="1:3" ht="18.75" x14ac:dyDescent="0.3">
      <c r="A44" s="48">
        <f t="shared" si="0"/>
        <v>43</v>
      </c>
      <c r="B44" s="61" t="s">
        <v>214</v>
      </c>
      <c r="C44" s="59" t="s">
        <v>49</v>
      </c>
    </row>
    <row r="45" spans="1:3" ht="18.75" x14ac:dyDescent="0.3">
      <c r="A45" s="48">
        <f t="shared" si="0"/>
        <v>44</v>
      </c>
      <c r="B45" s="57" t="s">
        <v>77</v>
      </c>
      <c r="C45" s="58" t="s">
        <v>215</v>
      </c>
    </row>
    <row r="46" spans="1:3" ht="18.75" x14ac:dyDescent="0.3">
      <c r="A46" s="48">
        <f t="shared" si="0"/>
        <v>45</v>
      </c>
      <c r="B46" s="71" t="s">
        <v>216</v>
      </c>
      <c r="C46" s="53" t="s">
        <v>205</v>
      </c>
    </row>
    <row r="47" spans="1:3" ht="18.75" x14ac:dyDescent="0.3">
      <c r="A47" s="48">
        <f t="shared" si="0"/>
        <v>46</v>
      </c>
      <c r="B47" s="57" t="s">
        <v>78</v>
      </c>
      <c r="C47" s="58" t="s">
        <v>50</v>
      </c>
    </row>
    <row r="48" spans="1:3" ht="18.75" x14ac:dyDescent="0.3">
      <c r="A48" s="48">
        <f t="shared" si="0"/>
        <v>47</v>
      </c>
      <c r="B48" s="57" t="s">
        <v>79</v>
      </c>
      <c r="C48" s="58" t="s">
        <v>71</v>
      </c>
    </row>
    <row r="49" spans="1:3" ht="18.75" x14ac:dyDescent="0.3">
      <c r="A49" s="48">
        <f t="shared" si="0"/>
        <v>48</v>
      </c>
      <c r="B49" s="54" t="s">
        <v>217</v>
      </c>
      <c r="C49" s="53" t="s">
        <v>50</v>
      </c>
    </row>
    <row r="50" spans="1:3" ht="18.75" x14ac:dyDescent="0.3">
      <c r="A50" s="48">
        <f t="shared" si="0"/>
        <v>49</v>
      </c>
      <c r="B50" s="57" t="s">
        <v>232</v>
      </c>
      <c r="C50" s="58" t="s">
        <v>233</v>
      </c>
    </row>
    <row r="51" spans="1:3" ht="31.5" x14ac:dyDescent="0.3">
      <c r="A51" s="48">
        <f t="shared" si="0"/>
        <v>50</v>
      </c>
      <c r="B51" s="60" t="s">
        <v>218</v>
      </c>
      <c r="C51" s="72" t="s">
        <v>187</v>
      </c>
    </row>
    <row r="52" spans="1:3" ht="18.75" x14ac:dyDescent="0.3">
      <c r="A52" s="48">
        <f t="shared" si="0"/>
        <v>51</v>
      </c>
      <c r="B52" s="57" t="s">
        <v>80</v>
      </c>
      <c r="C52" s="58" t="s">
        <v>69</v>
      </c>
    </row>
    <row r="53" spans="1:3" ht="31.5" x14ac:dyDescent="0.3">
      <c r="A53" s="48">
        <f t="shared" si="0"/>
        <v>52</v>
      </c>
      <c r="B53" s="49" t="s">
        <v>166</v>
      </c>
      <c r="C53" s="55" t="s">
        <v>219</v>
      </c>
    </row>
    <row r="54" spans="1:3" ht="31.5" x14ac:dyDescent="0.3">
      <c r="A54" s="48">
        <f t="shared" si="0"/>
        <v>53</v>
      </c>
      <c r="B54" s="49" t="s">
        <v>220</v>
      </c>
      <c r="C54" s="55" t="s">
        <v>221</v>
      </c>
    </row>
    <row r="55" spans="1:3" ht="18.75" x14ac:dyDescent="0.3">
      <c r="A55" s="48">
        <f t="shared" si="0"/>
        <v>54</v>
      </c>
      <c r="B55" s="49" t="s">
        <v>222</v>
      </c>
      <c r="C55" s="55" t="s">
        <v>223</v>
      </c>
    </row>
    <row r="56" spans="1:3" ht="18.75" x14ac:dyDescent="0.3">
      <c r="A56" s="48">
        <f t="shared" si="0"/>
        <v>55</v>
      </c>
      <c r="B56" s="61" t="s">
        <v>224</v>
      </c>
      <c r="C56" s="59" t="s">
        <v>66</v>
      </c>
    </row>
    <row r="57" spans="1:3" ht="18.75" x14ac:dyDescent="0.3">
      <c r="A57" s="48">
        <f t="shared" si="0"/>
        <v>56</v>
      </c>
      <c r="B57" s="57" t="s">
        <v>225</v>
      </c>
      <c r="C57" s="58" t="s">
        <v>226</v>
      </c>
    </row>
    <row r="58" spans="1:3" ht="18.75" x14ac:dyDescent="0.3">
      <c r="A58" s="48">
        <f t="shared" si="0"/>
        <v>57</v>
      </c>
      <c r="B58" s="54" t="s">
        <v>227</v>
      </c>
      <c r="C58" s="53" t="s">
        <v>205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Лист5"/>
  <dimension ref="A1:A2"/>
  <sheetViews>
    <sheetView workbookViewId="0">
      <selection activeCell="A3" sqref="A3:XFD11"/>
    </sheetView>
  </sheetViews>
  <sheetFormatPr defaultRowHeight="15" x14ac:dyDescent="0.25"/>
  <sheetData>
    <row r="1" spans="1:1" ht="45" x14ac:dyDescent="0.25">
      <c r="A1" s="87" t="s">
        <v>234</v>
      </c>
    </row>
    <row r="2" spans="1:1" ht="60" x14ac:dyDescent="0.25">
      <c r="A2" s="87" t="s">
        <v>235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Лист6"/>
  <dimension ref="A1:D21"/>
  <sheetViews>
    <sheetView topLeftCell="A7" workbookViewId="0">
      <selection activeCell="B19" sqref="B19"/>
    </sheetView>
  </sheetViews>
  <sheetFormatPr defaultRowHeight="15" x14ac:dyDescent="0.25"/>
  <cols>
    <col min="1" max="1" width="52.85546875" customWidth="1"/>
    <col min="2" max="2" width="72.85546875" customWidth="1"/>
  </cols>
  <sheetData>
    <row r="1" spans="1:4" x14ac:dyDescent="0.25">
      <c r="A1" s="37" t="s">
        <v>81</v>
      </c>
      <c r="B1" s="37" t="s">
        <v>82</v>
      </c>
    </row>
    <row r="2" spans="1:4" x14ac:dyDescent="0.25">
      <c r="A2" s="38" t="s">
        <v>83</v>
      </c>
      <c r="B2" s="38" t="s">
        <v>84</v>
      </c>
      <c r="D2" s="38" t="s">
        <v>84</v>
      </c>
    </row>
    <row r="3" spans="1:4" x14ac:dyDescent="0.25">
      <c r="A3" s="38" t="s">
        <v>85</v>
      </c>
      <c r="B3" s="38" t="s">
        <v>84</v>
      </c>
      <c r="D3" s="39" t="s">
        <v>86</v>
      </c>
    </row>
    <row r="4" spans="1:4" x14ac:dyDescent="0.25">
      <c r="A4" s="38" t="s">
        <v>87</v>
      </c>
      <c r="B4" s="39" t="s">
        <v>86</v>
      </c>
      <c r="D4" s="38" t="s">
        <v>88</v>
      </c>
    </row>
    <row r="5" spans="1:4" x14ac:dyDescent="0.25">
      <c r="A5" s="38" t="s">
        <v>89</v>
      </c>
      <c r="B5" s="39" t="s">
        <v>86</v>
      </c>
      <c r="D5" s="38" t="s">
        <v>90</v>
      </c>
    </row>
    <row r="6" spans="1:4" x14ac:dyDescent="0.25">
      <c r="A6" s="38" t="s">
        <v>91</v>
      </c>
      <c r="B6" s="38" t="s">
        <v>88</v>
      </c>
      <c r="D6" s="38" t="s">
        <v>92</v>
      </c>
    </row>
    <row r="7" spans="1:4" x14ac:dyDescent="0.25">
      <c r="A7" s="38" t="s">
        <v>93</v>
      </c>
      <c r="B7" s="38" t="s">
        <v>88</v>
      </c>
      <c r="D7" s="40" t="s">
        <v>94</v>
      </c>
    </row>
    <row r="8" spans="1:4" x14ac:dyDescent="0.25">
      <c r="A8" s="38" t="s">
        <v>95</v>
      </c>
      <c r="B8" s="38" t="s">
        <v>90</v>
      </c>
      <c r="D8" s="41" t="s">
        <v>96</v>
      </c>
    </row>
    <row r="9" spans="1:4" x14ac:dyDescent="0.25">
      <c r="A9" s="38" t="s">
        <v>97</v>
      </c>
      <c r="B9" s="38" t="s">
        <v>90</v>
      </c>
    </row>
    <row r="10" spans="1:4" x14ac:dyDescent="0.25">
      <c r="A10" s="38" t="s">
        <v>98</v>
      </c>
      <c r="B10" s="38" t="s">
        <v>92</v>
      </c>
    </row>
    <row r="11" spans="1:4" x14ac:dyDescent="0.25">
      <c r="A11" s="38" t="s">
        <v>99</v>
      </c>
      <c r="B11" s="38" t="s">
        <v>90</v>
      </c>
    </row>
    <row r="12" spans="1:4" x14ac:dyDescent="0.25">
      <c r="A12" s="38" t="s">
        <v>100</v>
      </c>
      <c r="B12" s="38" t="s">
        <v>88</v>
      </c>
    </row>
    <row r="13" spans="1:4" ht="45" x14ac:dyDescent="0.25">
      <c r="A13" s="42" t="s">
        <v>101</v>
      </c>
      <c r="B13" s="40" t="s">
        <v>94</v>
      </c>
    </row>
    <row r="14" spans="1:4" x14ac:dyDescent="0.25">
      <c r="A14" s="39" t="s">
        <v>102</v>
      </c>
      <c r="B14" s="39" t="s">
        <v>103</v>
      </c>
    </row>
    <row r="16" spans="1:4" ht="19.5" customHeight="1" x14ac:dyDescent="0.25"/>
    <row r="21" spans="1:1" x14ac:dyDescent="0.25">
      <c r="A21" t="e">
        <f>_xlfn.IFS('Заявка на торговый эквайринг'!E11=должности!A2, должности!B2, 'Заявка на торговый эквайринг'!E11=должности!A3, должности!B2, 'Заявка на торговый эквайринг'!E11=должности!A4, должности!B4, 'Заявка на торговый эквайринг'!E11=должности!A5, должности!B5,  'Заявка на торговый эквайринг'!E11=должности!A6, должности!B6, 'Заявка на торговый эквайринг'!E11=должности!A7, должности!B7,  'Заявка на торговый эквайринг'!E11=должности!A8, должности!B8,  'Заявка на торговый эквайринг'!E11=должности!A9, должности!B9, 'Заявка на торговый эквайринг'!E11=должности!A10, должности!B10,  'Заявка на торговый эквайринг'!E11=должности!A11, должности!B11,  'Заявка на торговый эквайринг'!E11=должности!A12, должности!B12,  'Заявка на торговый эквайринг'!E11=должности!A13, должности!B13, 'Заявка на торговый эквайринг'!E11=должности!A14, D8)</f>
        <v>#N/A</v>
      </c>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Лист7"/>
  <dimension ref="A1:C32"/>
  <sheetViews>
    <sheetView topLeftCell="A19" zoomScale="120" zoomScaleNormal="120" workbookViewId="0">
      <selection activeCell="A20" sqref="A20:XFD20"/>
    </sheetView>
  </sheetViews>
  <sheetFormatPr defaultRowHeight="15" x14ac:dyDescent="0.25"/>
  <cols>
    <col min="1" max="1" width="12.85546875" bestFit="1" customWidth="1"/>
    <col min="2" max="2" width="66.5703125" bestFit="1" customWidth="1"/>
  </cols>
  <sheetData>
    <row r="1" spans="1:3" x14ac:dyDescent="0.25">
      <c r="A1" s="43" t="s">
        <v>11</v>
      </c>
      <c r="B1" s="43" t="s">
        <v>45</v>
      </c>
    </row>
    <row r="2" spans="1:3" x14ac:dyDescent="0.25">
      <c r="A2" s="44" t="s">
        <v>104</v>
      </c>
      <c r="B2" s="44" t="s">
        <v>105</v>
      </c>
      <c r="C2" t="e">
        <f>_xlfn.IFS('Заявка на торговый эквайринг'!E13='код банка'!B2,'код банка'!A2, 'Заявка на торговый эквайринг'!E13='код банка'!B3, 'код банка'!A3, 'Заявка на торговый эквайринг'!E13='код банка'!B4,'код банка'!A4, 'Заявка на торговый эквайринг'!E13='код банка'!B5,'код банка'!A5, 'Заявка на торговый эквайринг'!E13='код банка'!B6,'код банка'!A6, 'Заявка на торговый эквайринг'!E13='код банка'!B7,'код банка'!A7, 'Заявка на торговый эквайринг'!E13='код банка'!B8,'код банка'!A8, 'Заявка на торговый эквайринг'!E13='код банка'!B9,'код банка'!A9, 'Заявка на торговый эквайринг'!E13='код банка'!B10,'код банка'!A10, 'Заявка на торговый эквайринг'!E13='код банка'!B11,'код банка'!A11, 'Заявка на торговый эквайринг'!E13='код банка'!B12,'код банка'!A12, 'Заявка на торговый эквайринг'!E13='код банка'!B13,'код банка'!A13, 'Заявка на торговый эквайринг'!E13='код банка'!B14,'код банка'!A14, 'Заявка на торговый эквайринг'!E13='код банка'!B15,'код банка'!A15, 'Заявка на торговый эквайринг'!E13='код банка'!B16,'код банка'!A16, 'Заявка на торговый эквайринг'!E13='код банка'!B17,'код банка'!A17, 'Заявка на торговый эквайринг'!E13='код банка'!B18,'код банка'!A18, 'Заявка на торговый эквайринг'!E13='код банка'!B19,'код банка'!A19, 'Заявка на торговый эквайринг'!E13='код банка'!#REF!,'код банка'!#REF!, 'Заявка на торговый эквайринг'!E13='код банка'!B20,'код банка'!A20, 'Заявка на торговый эквайринг'!E13='код банка'!B21,'код банка'!A21, 'Заявка на торговый эквайринг'!E13='код банка'!B22,'код банка'!A22, 'Заявка на торговый эквайринг'!E13='код банка'!B23,'код банка'!A23, 'Заявка на торговый эквайринг'!E13='код банка'!B24,'код банка'!A24, 'Заявка на торговый эквайринг'!E13='код банка'!B25,'код банка'!A25, 'Заявка на торговый эквайринг'!E13='код банка'!B26,'код банка'!A26, 'Заявка на торговый эквайринг'!E13='код банка'!B27,'код банка'!A27, 'Заявка на торговый эквайринг'!E13='код банка'!B28,'код банка'!A28, 'Заявка на торговый эквайринг'!E13='код банка'!B29,'код банка'!A29, 'Заявка на торговый эквайринг'!E13='код банка'!#REF!,'код банка'!#REF!, 'Заявка на торговый эквайринг'!E13='код банка'!B30,'код банка'!A30, 'Заявка на торговый эквайринг'!E13='код банка'!B31,'код банка'!A31, 'Заявка на торговый эквайринг'!E13='код банка'!B32,'код банка'!A32)</f>
        <v>#REF!</v>
      </c>
    </row>
    <row r="3" spans="1:3" x14ac:dyDescent="0.25">
      <c r="A3" s="44" t="s">
        <v>106</v>
      </c>
      <c r="B3" s="44" t="s">
        <v>107</v>
      </c>
    </row>
    <row r="4" spans="1:3" x14ac:dyDescent="0.25">
      <c r="A4" s="44" t="s">
        <v>108</v>
      </c>
      <c r="B4" s="44" t="s">
        <v>109</v>
      </c>
    </row>
    <row r="5" spans="1:3" x14ac:dyDescent="0.25">
      <c r="A5" s="44" t="s">
        <v>110</v>
      </c>
      <c r="B5" s="44" t="s">
        <v>111</v>
      </c>
    </row>
    <row r="6" spans="1:3" x14ac:dyDescent="0.25">
      <c r="A6" s="44" t="s">
        <v>112</v>
      </c>
      <c r="B6" s="44" t="s">
        <v>113</v>
      </c>
    </row>
    <row r="7" spans="1:3" x14ac:dyDescent="0.25">
      <c r="A7" s="44" t="s">
        <v>114</v>
      </c>
      <c r="B7" s="44" t="s">
        <v>115</v>
      </c>
    </row>
    <row r="8" spans="1:3" x14ac:dyDescent="0.25">
      <c r="A8" s="44" t="s">
        <v>116</v>
      </c>
      <c r="B8" s="44" t="s">
        <v>117</v>
      </c>
    </row>
    <row r="9" spans="1:3" x14ac:dyDescent="0.25">
      <c r="A9" s="44" t="s">
        <v>118</v>
      </c>
      <c r="B9" s="44" t="s">
        <v>119</v>
      </c>
    </row>
    <row r="10" spans="1:3" x14ac:dyDescent="0.25">
      <c r="A10" s="44" t="s">
        <v>120</v>
      </c>
      <c r="B10" s="44" t="s">
        <v>121</v>
      </c>
    </row>
    <row r="11" spans="1:3" x14ac:dyDescent="0.25">
      <c r="A11" s="44" t="s">
        <v>122</v>
      </c>
      <c r="B11" s="44" t="s">
        <v>123</v>
      </c>
    </row>
    <row r="12" spans="1:3" x14ac:dyDescent="0.25">
      <c r="A12" s="44" t="s">
        <v>124</v>
      </c>
      <c r="B12" s="44" t="s">
        <v>125</v>
      </c>
    </row>
    <row r="13" spans="1:3" x14ac:dyDescent="0.25">
      <c r="A13" s="44" t="s">
        <v>126</v>
      </c>
      <c r="B13" s="44" t="s">
        <v>127</v>
      </c>
    </row>
    <row r="14" spans="1:3" x14ac:dyDescent="0.25">
      <c r="A14" s="44" t="s">
        <v>128</v>
      </c>
      <c r="B14" s="44" t="s">
        <v>129</v>
      </c>
    </row>
    <row r="15" spans="1:3" x14ac:dyDescent="0.25">
      <c r="A15" s="44" t="s">
        <v>130</v>
      </c>
      <c r="B15" s="44" t="s">
        <v>131</v>
      </c>
    </row>
    <row r="16" spans="1:3" x14ac:dyDescent="0.25">
      <c r="A16" s="44" t="s">
        <v>132</v>
      </c>
      <c r="B16" s="44" t="s">
        <v>133</v>
      </c>
    </row>
    <row r="17" spans="1:2" x14ac:dyDescent="0.25">
      <c r="A17" s="44" t="s">
        <v>134</v>
      </c>
      <c r="B17" s="44" t="s">
        <v>228</v>
      </c>
    </row>
    <row r="18" spans="1:2" x14ac:dyDescent="0.25">
      <c r="A18" s="44" t="s">
        <v>135</v>
      </c>
      <c r="B18" s="44" t="s">
        <v>136</v>
      </c>
    </row>
    <row r="19" spans="1:2" x14ac:dyDescent="0.25">
      <c r="A19" s="44" t="s">
        <v>137</v>
      </c>
      <c r="B19" s="44" t="s">
        <v>138</v>
      </c>
    </row>
    <row r="20" spans="1:2" x14ac:dyDescent="0.25">
      <c r="A20" s="44" t="s">
        <v>139</v>
      </c>
      <c r="B20" s="44" t="s">
        <v>140</v>
      </c>
    </row>
    <row r="21" spans="1:2" x14ac:dyDescent="0.25">
      <c r="A21" s="44" t="s">
        <v>141</v>
      </c>
      <c r="B21" s="44" t="s">
        <v>142</v>
      </c>
    </row>
    <row r="22" spans="1:2" x14ac:dyDescent="0.25">
      <c r="A22" s="44" t="s">
        <v>143</v>
      </c>
      <c r="B22" s="44" t="s">
        <v>144</v>
      </c>
    </row>
    <row r="23" spans="1:2" x14ac:dyDescent="0.25">
      <c r="A23" s="44" t="s">
        <v>145</v>
      </c>
      <c r="B23" s="44" t="s">
        <v>146</v>
      </c>
    </row>
    <row r="24" spans="1:2" x14ac:dyDescent="0.25">
      <c r="A24" s="44" t="s">
        <v>147</v>
      </c>
      <c r="B24" s="44" t="s">
        <v>148</v>
      </c>
    </row>
    <row r="25" spans="1:2" x14ac:dyDescent="0.25">
      <c r="A25" s="44" t="s">
        <v>149</v>
      </c>
      <c r="B25" s="45" t="s">
        <v>150</v>
      </c>
    </row>
    <row r="26" spans="1:2" x14ac:dyDescent="0.25">
      <c r="A26" s="44" t="s">
        <v>151</v>
      </c>
      <c r="B26" s="44" t="s">
        <v>152</v>
      </c>
    </row>
    <row r="27" spans="1:2" x14ac:dyDescent="0.25">
      <c r="A27" s="44" t="s">
        <v>153</v>
      </c>
      <c r="B27" s="44" t="s">
        <v>154</v>
      </c>
    </row>
    <row r="28" spans="1:2" x14ac:dyDescent="0.25">
      <c r="A28" s="44" t="s">
        <v>155</v>
      </c>
      <c r="B28" s="44" t="s">
        <v>156</v>
      </c>
    </row>
    <row r="29" spans="1:2" x14ac:dyDescent="0.25">
      <c r="A29" s="44" t="s">
        <v>157</v>
      </c>
      <c r="B29" s="44" t="s">
        <v>158</v>
      </c>
    </row>
    <row r="30" spans="1:2" x14ac:dyDescent="0.25">
      <c r="A30" s="44" t="s">
        <v>159</v>
      </c>
      <c r="B30" s="44" t="s">
        <v>160</v>
      </c>
    </row>
    <row r="31" spans="1:2" x14ac:dyDescent="0.25">
      <c r="A31" s="44" t="s">
        <v>161</v>
      </c>
      <c r="B31" s="44" t="s">
        <v>162</v>
      </c>
    </row>
    <row r="32" spans="1:2" x14ac:dyDescent="0.25">
      <c r="A32" s="44" t="s">
        <v>163</v>
      </c>
      <c r="B32" s="44" t="s">
        <v>164</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5</vt:i4>
      </vt:variant>
      <vt:variant>
        <vt:lpstr>Именованные диапазоны</vt:lpstr>
      </vt:variant>
      <vt:variant>
        <vt:i4>6</vt:i4>
      </vt:variant>
    </vt:vector>
  </HeadingPairs>
  <TitlesOfParts>
    <vt:vector size="11" baseType="lpstr">
      <vt:lpstr>Заявка на торговый эквайринг</vt:lpstr>
      <vt:lpstr>список сотрудников</vt:lpstr>
      <vt:lpstr>ТП</vt:lpstr>
      <vt:lpstr>должности</vt:lpstr>
      <vt:lpstr>код банка</vt:lpstr>
      <vt:lpstr>Имя</vt:lpstr>
      <vt:lpstr>'Заявка на торговый эквайринг'!Область_печати</vt:lpstr>
      <vt:lpstr>Отчество</vt:lpstr>
      <vt:lpstr>Фамилия</vt:lpstr>
      <vt:lpstr>'Заявка на торговый эквайринг'!Флажок1</vt:lpstr>
      <vt:lpstr>'Заявка на торговый эквайринг'!Флажок2</vt:lpstr>
    </vt:vector>
  </TitlesOfParts>
  <Company>MTBank O2019</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agrishkevich</dc:creator>
  <cp:lastModifiedBy>agrishkevich</cp:lastModifiedBy>
  <dcterms:created xsi:type="dcterms:W3CDTF">2020-11-25T07:24:12Z</dcterms:created>
  <dcterms:modified xsi:type="dcterms:W3CDTF">2023-06-01T07:43:04Z</dcterms:modified>
</cp:coreProperties>
</file>